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mc:AlternateContent xmlns:mc="http://schemas.openxmlformats.org/markup-compatibility/2006">
    <mc:Choice Requires="x15">
      <x15ac:absPath xmlns:x15ac="http://schemas.microsoft.com/office/spreadsheetml/2010/11/ac" url="E:\DATA_YLPG2\ホームページ\R04\"/>
    </mc:Choice>
  </mc:AlternateContent>
  <xr:revisionPtr revIDLastSave="0" documentId="8_{D2617C2B-8B6C-47F2-AFEB-16C493C4F87F}" xr6:coauthVersionLast="47" xr6:coauthVersionMax="47" xr10:uidLastSave="{00000000-0000-0000-0000-000000000000}"/>
  <bookViews>
    <workbookView xWindow="-120" yWindow="-120" windowWidth="29040" windowHeight="15990" tabRatio="807" xr2:uid="{00000000-000D-0000-FFFF-FFFF00000000}"/>
  </bookViews>
  <sheets>
    <sheet name="4P 調査票(保安)" sheetId="22" r:id="rId1"/>
    <sheet name="5P調査票(需要開発・競エネ)" sheetId="16" r:id="rId2"/>
    <sheet name="販売事業者様および販売事業所様データ反映シート" sheetId="25" r:id="rId3"/>
  </sheets>
  <definedNames>
    <definedName name="_xlnm.Print_Area" localSheetId="0">'4P 調査票(保安)'!$A$1:$AA$57</definedName>
    <definedName name="_xlnm.Print_Area" localSheetId="1">'5P調査票(需要開発・競エネ)'!$A$1:$AV$34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O8" i="25" l="1"/>
  <c r="DP8" i="25" s="1"/>
  <c r="DM8" i="25"/>
  <c r="DL8" i="25"/>
  <c r="DK8" i="25"/>
  <c r="DJ8" i="25"/>
  <c r="DI8" i="25"/>
  <c r="DH8" i="25"/>
  <c r="DG8" i="25"/>
  <c r="DF8" i="25"/>
  <c r="DE8" i="25"/>
  <c r="DD8" i="25"/>
  <c r="DC8" i="25"/>
  <c r="DB8" i="25"/>
  <c r="DA8" i="25"/>
  <c r="CZ8" i="25"/>
  <c r="F4" i="16"/>
  <c r="CT8" i="25"/>
  <c r="CS8" i="25"/>
  <c r="CQ8" i="25"/>
  <c r="CP8" i="25"/>
  <c r="CN8" i="25"/>
  <c r="CM8" i="25"/>
  <c r="CF8" i="25"/>
  <c r="CD8" i="25"/>
  <c r="CC8" i="25"/>
  <c r="CA8" i="25"/>
  <c r="BY8" i="25"/>
  <c r="BX8" i="25"/>
  <c r="BV8" i="25"/>
  <c r="BT8" i="25"/>
  <c r="BS8" i="25"/>
  <c r="BM8" i="25"/>
  <c r="BN8" i="25"/>
  <c r="BK8" i="25" l="1"/>
  <c r="BJ8" i="25"/>
  <c r="BH8" i="25"/>
  <c r="BG8" i="25"/>
  <c r="BA8" i="25"/>
  <c r="AY8" i="25"/>
  <c r="AW8" i="25"/>
  <c r="AU8" i="25"/>
  <c r="AS8" i="25"/>
  <c r="AQ8" i="25"/>
  <c r="AO8" i="25"/>
  <c r="AP8" i="25" s="1"/>
  <c r="AM8" i="25"/>
  <c r="AN8" i="25" s="1"/>
  <c r="AK8" i="25"/>
  <c r="AJ8" i="25"/>
  <c r="AI8" i="25"/>
  <c r="AH8" i="25"/>
  <c r="AG8" i="25"/>
  <c r="AF8" i="25"/>
  <c r="AD8" i="25"/>
  <c r="AC8" i="25"/>
  <c r="AB8" i="25"/>
  <c r="Z8" i="25"/>
  <c r="Y8" i="25"/>
  <c r="W8" i="25"/>
  <c r="V8" i="25"/>
  <c r="T8" i="25"/>
  <c r="R8" i="25"/>
  <c r="Q8" i="25"/>
  <c r="O8" i="25"/>
  <c r="N8" i="25"/>
  <c r="M8" i="25"/>
  <c r="I8" i="25"/>
  <c r="G8" i="25"/>
  <c r="E8" i="25"/>
  <c r="C8" i="25"/>
  <c r="B8" i="25"/>
  <c r="DN8" i="25" l="1"/>
  <c r="CW8" i="25"/>
  <c r="CV8" i="25"/>
  <c r="CU8" i="25"/>
  <c r="CR8" i="25"/>
  <c r="CO8" i="25"/>
  <c r="CK8" i="25"/>
  <c r="CI8" i="25"/>
  <c r="CH8" i="25"/>
  <c r="CG8" i="25"/>
  <c r="CE8" i="25"/>
  <c r="CB8" i="25"/>
  <c r="BZ8" i="25"/>
  <c r="BW8" i="25"/>
  <c r="BU8" i="25"/>
  <c r="BQ8" i="25"/>
  <c r="BP8" i="25"/>
  <c r="BO8" i="25"/>
  <c r="BL8" i="25"/>
  <c r="BI8" i="25"/>
  <c r="BE8" i="25"/>
  <c r="BC8" i="25"/>
  <c r="BB8" i="25"/>
  <c r="AZ8" i="25"/>
  <c r="AX8" i="25"/>
  <c r="AV8" i="25"/>
  <c r="AT8" i="25"/>
  <c r="AR8" i="25"/>
  <c r="AE8" i="25"/>
  <c r="AA8" i="25"/>
  <c r="X8" i="25"/>
  <c r="S8" i="25"/>
  <c r="P8" i="25"/>
  <c r="K8" i="25"/>
  <c r="AL8" i="25" s="1"/>
  <c r="D8" i="25"/>
  <c r="CX8" i="25" l="1"/>
  <c r="BF8" i="25"/>
  <c r="U8" i="25"/>
  <c r="CL8" i="25"/>
  <c r="BR8" i="25"/>
  <c r="BD8" i="25"/>
  <c r="F8" i="25"/>
  <c r="H8" i="25"/>
  <c r="J8" i="25"/>
  <c r="CJ8" i="25"/>
  <c r="L8" i="25" l="1"/>
  <c r="Z49" i="22" l="1"/>
  <c r="W49" i="22"/>
  <c r="V49" i="22"/>
  <c r="T49" i="22"/>
  <c r="P50" i="22"/>
  <c r="P49" i="22"/>
  <c r="L50" i="22"/>
  <c r="L49" i="22"/>
  <c r="J49" i="22"/>
  <c r="G49" i="22"/>
  <c r="H17" i="22"/>
  <c r="H14" i="22"/>
  <c r="W8"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T_SEYA</author>
  </authors>
  <commentList>
    <comment ref="AS8" authorId="0" shapeId="0" xr:uid="{00000000-0006-0000-0500-000001000000}">
      <text>
        <r>
          <rPr>
            <b/>
            <sz val="12"/>
            <color indexed="81"/>
            <rFont val="ＭＳ Ｐゴシック"/>
            <family val="3"/>
            <charset val="128"/>
          </rPr>
          <t>この欄に報告を行ってきた販売事業所に対して、計量法違反である旨の説明し、確実に交換するよう指導をお願いします。</t>
        </r>
      </text>
    </comment>
    <comment ref="AW8" authorId="0" shapeId="0" xr:uid="{00000000-0006-0000-0500-000002000000}">
      <text>
        <r>
          <rPr>
            <b/>
            <sz val="12"/>
            <color indexed="81"/>
            <rFont val="ＭＳ Ｐゴシック"/>
            <family val="3"/>
            <charset val="128"/>
          </rPr>
          <t>この欄に報告を行ってきた販売事業所に対して、計量法違反である旨の説明し、確実に交換するよう指導をお願いします。</t>
        </r>
      </text>
    </comment>
    <comment ref="BA8" authorId="0" shapeId="0" xr:uid="{00000000-0006-0000-0500-000003000000}">
      <text>
        <r>
          <rPr>
            <b/>
            <sz val="12"/>
            <color indexed="81"/>
            <rFont val="ＭＳ Ｐゴシック"/>
            <family val="3"/>
            <charset val="128"/>
          </rPr>
          <t>この欄に報告を行ってきた販売事業所に対して、計量法違反である旨の説明し、確実に交換するよう指導をお願いします。</t>
        </r>
      </text>
    </comment>
  </commentList>
</comments>
</file>

<file path=xl/sharedStrings.xml><?xml version="1.0" encoding="utf-8"?>
<sst xmlns="http://schemas.openxmlformats.org/spreadsheetml/2006/main" count="376" uniqueCount="274">
  <si>
    <t>戸</t>
    <rPh sb="0" eb="1">
      <t>コ</t>
    </rPh>
    <phoneticPr fontId="4"/>
  </si>
  <si>
    <t xml:space="preserve"> 販売事業所名</t>
    <rPh sb="1" eb="3">
      <t>ハンバイ</t>
    </rPh>
    <rPh sb="3" eb="6">
      <t>ジギョウショ</t>
    </rPh>
    <rPh sb="6" eb="7">
      <t>ナ</t>
    </rPh>
    <phoneticPr fontId="3"/>
  </si>
  <si>
    <t>(一社)全国ＬＰガス協会　調査</t>
    <rPh sb="0" eb="12">
      <t>イ</t>
    </rPh>
    <rPh sb="13" eb="15">
      <t>チョウサ</t>
    </rPh>
    <phoneticPr fontId="3"/>
  </si>
  <si>
    <t>エネファーム</t>
    <phoneticPr fontId="3"/>
  </si>
  <si>
    <t>エコジョーズ</t>
    <phoneticPr fontId="3"/>
  </si>
  <si>
    <t>Siセンサー
コンロ</t>
    <phoneticPr fontId="3"/>
  </si>
  <si>
    <t>台</t>
    <rPh sb="0" eb="1">
      <t>ダイ</t>
    </rPh>
    <phoneticPr fontId="3"/>
  </si>
  <si>
    <t>① オール電化関係</t>
    <phoneticPr fontId="3"/>
  </si>
  <si>
    <t>② 都市ガス関係</t>
    <phoneticPr fontId="3"/>
  </si>
  <si>
    <t>移動戸数</t>
    <rPh sb="0" eb="2">
      <t>イドウ</t>
    </rPh>
    <phoneticPr fontId="4"/>
  </si>
  <si>
    <t>LＰガス → 都市ガス</t>
    <rPh sb="7" eb="9">
      <t>トシ</t>
    </rPh>
    <phoneticPr fontId="4"/>
  </si>
  <si>
    <t>オール電化 → ＬＰガス</t>
    <rPh sb="3" eb="5">
      <t>デンカ</t>
    </rPh>
    <phoneticPr fontId="4"/>
  </si>
  <si>
    <t>戸</t>
    <phoneticPr fontId="4"/>
  </si>
  <si>
    <t>都市ガス → ＬＰガス</t>
    <rPh sb="0" eb="2">
      <t>トシ</t>
    </rPh>
    <phoneticPr fontId="4"/>
  </si>
  <si>
    <t>＊　本報告書にご記入いただきました個人情報につきましては、本報告書の内容等のお問い合わせのみにご使用させていただきます。</t>
    <phoneticPr fontId="3"/>
  </si>
  <si>
    <t>ガス浴室暖房
乾燥機</t>
    <rPh sb="2" eb="4">
      <t>ヨクシツ</t>
    </rPh>
    <rPh sb="4" eb="6">
      <t>ダンボウ</t>
    </rPh>
    <rPh sb="7" eb="10">
      <t>カンソウキ</t>
    </rPh>
    <phoneticPr fontId="3"/>
  </si>
  <si>
    <t>ハイブリッド
給湯器</t>
    <rPh sb="7" eb="9">
      <t>キュウトウ</t>
    </rPh>
    <rPh sb="9" eb="10">
      <t>ウツワ</t>
    </rPh>
    <phoneticPr fontId="3"/>
  </si>
  <si>
    <t>Ⅰ　事業所の概要</t>
    <rPh sb="2" eb="5">
      <t>ジギョウショ</t>
    </rPh>
    <rPh sb="6" eb="8">
      <t>ガイヨウ</t>
    </rPh>
    <phoneticPr fontId="4"/>
  </si>
  <si>
    <t>(一社)全国ＬＰガス協会　調査</t>
    <rPh sb="0" eb="12">
      <t>イ</t>
    </rPh>
    <rPh sb="13" eb="15">
      <t>チョウサ</t>
    </rPh>
    <phoneticPr fontId="4"/>
  </si>
  <si>
    <t>連絡先（電話番号）</t>
    <rPh sb="0" eb="3">
      <t>レンラクサキ</t>
    </rPh>
    <rPh sb="4" eb="6">
      <t>デンワ</t>
    </rPh>
    <rPh sb="6" eb="8">
      <t>バンゴウ</t>
    </rPh>
    <phoneticPr fontId="4"/>
  </si>
  <si>
    <r>
      <t xml:space="preserve">Ａ　業務用施設
</t>
    </r>
    <r>
      <rPr>
        <b/>
        <sz val="14"/>
        <rFont val="ＭＳ Ｐゴシック"/>
        <family val="3"/>
        <charset val="128"/>
      </rPr>
      <t>（共同住宅と一般住宅以外）</t>
    </r>
    <rPh sb="2" eb="5">
      <t>ギョウムヨウ</t>
    </rPh>
    <rPh sb="5" eb="7">
      <t>シセツ</t>
    </rPh>
    <rPh sb="9" eb="11">
      <t>キョウドウ</t>
    </rPh>
    <rPh sb="11" eb="13">
      <t>ジュウタク</t>
    </rPh>
    <rPh sb="14" eb="16">
      <t>イッパン</t>
    </rPh>
    <rPh sb="16" eb="18">
      <t>ジュウタク</t>
    </rPh>
    <rPh sb="18" eb="20">
      <t>イガイ</t>
    </rPh>
    <phoneticPr fontId="4"/>
  </si>
  <si>
    <t>Ｃ　一般住宅</t>
    <phoneticPr fontId="4"/>
  </si>
  <si>
    <t>Ｄ　合計（Ａ＋Ｂ＋Ｃ）</t>
    <phoneticPr fontId="4"/>
  </si>
  <si>
    <t>戸</t>
  </si>
  <si>
    <t xml:space="preserve"> </t>
    <phoneticPr fontId="4"/>
  </si>
  <si>
    <r>
      <t>Ⅱ　燃焼器具等未交換数</t>
    </r>
    <r>
      <rPr>
        <b/>
        <sz val="14"/>
        <rFont val="ＭＳ Ｐゴシック"/>
        <family val="3"/>
        <charset val="128"/>
      </rPr>
      <t>（１戸に複数の燃焼器具等がある場合は、その燃焼器具等の数）</t>
    </r>
    <rPh sb="2" eb="4">
      <t>ネンショウ</t>
    </rPh>
    <rPh sb="4" eb="6">
      <t>キグ</t>
    </rPh>
    <rPh sb="6" eb="7">
      <t>トウ</t>
    </rPh>
    <rPh sb="7" eb="8">
      <t>ミ</t>
    </rPh>
    <rPh sb="8" eb="10">
      <t>コウカン</t>
    </rPh>
    <rPh sb="10" eb="11">
      <t>カズ</t>
    </rPh>
    <rPh sb="22" eb="23">
      <t>トウ</t>
    </rPh>
    <rPh sb="36" eb="37">
      <t>トウ</t>
    </rPh>
    <phoneticPr fontId="4"/>
  </si>
  <si>
    <t>Ⅲ　業務用厨房施設に対するＣＯ中毒事故防止対策状況</t>
    <rPh sb="5" eb="7">
      <t>チュウボウ</t>
    </rPh>
    <rPh sb="7" eb="9">
      <t>シセツ</t>
    </rPh>
    <rPh sb="10" eb="11">
      <t>タイ</t>
    </rPh>
    <rPh sb="15" eb="17">
      <t>チュウドク</t>
    </rPh>
    <rPh sb="17" eb="19">
      <t>ジコ</t>
    </rPh>
    <rPh sb="19" eb="21">
      <t>ボウシ</t>
    </rPh>
    <rPh sb="21" eb="23">
      <t>タイサク</t>
    </rPh>
    <rPh sb="23" eb="25">
      <t>ジョウキョウ</t>
    </rPh>
    <phoneticPr fontId="4"/>
  </si>
  <si>
    <t>開放式</t>
    <rPh sb="0" eb="2">
      <t>カイホウ</t>
    </rPh>
    <rPh sb="2" eb="3">
      <t>シキ</t>
    </rPh>
    <phoneticPr fontId="4"/>
  </si>
  <si>
    <t>台</t>
    <phoneticPr fontId="4"/>
  </si>
  <si>
    <t>①</t>
    <phoneticPr fontId="4"/>
  </si>
  <si>
    <t>施設</t>
    <rPh sb="0" eb="2">
      <t>シセツ</t>
    </rPh>
    <phoneticPr fontId="4"/>
  </si>
  <si>
    <t>ＣＦ式</t>
    <rPh sb="2" eb="3">
      <t>シキ</t>
    </rPh>
    <phoneticPr fontId="4"/>
  </si>
  <si>
    <t>②</t>
    <phoneticPr fontId="4"/>
  </si>
  <si>
    <t>ＦＥ式</t>
    <rPh sb="2" eb="3">
      <t>シキ</t>
    </rPh>
    <phoneticPr fontId="4"/>
  </si>
  <si>
    <t>③</t>
    <phoneticPr fontId="4"/>
  </si>
  <si>
    <t>設置済</t>
    <rPh sb="0" eb="2">
      <t>セッチ</t>
    </rPh>
    <rPh sb="2" eb="3">
      <t>スミ</t>
    </rPh>
    <phoneticPr fontId="4"/>
  </si>
  <si>
    <t>合計</t>
    <rPh sb="0" eb="2">
      <t>ゴウケイ</t>
    </rPh>
    <phoneticPr fontId="4"/>
  </si>
  <si>
    <t>業務用施設のＳＢ（ＥＢ）メータ設置先におけるガス警報器連動遮断の状況</t>
    <rPh sb="0" eb="3">
      <t>ギョウムヨウ</t>
    </rPh>
    <rPh sb="3" eb="5">
      <t>シセツ</t>
    </rPh>
    <rPh sb="17" eb="18">
      <t>サキ</t>
    </rPh>
    <phoneticPr fontId="3"/>
  </si>
  <si>
    <t>連動済</t>
    <rPh sb="0" eb="2">
      <t>レンドウ</t>
    </rPh>
    <rPh sb="2" eb="3">
      <t>ズ</t>
    </rPh>
    <phoneticPr fontId="4"/>
  </si>
  <si>
    <t>区分</t>
    <rPh sb="0" eb="2">
      <t>クブン</t>
    </rPh>
    <phoneticPr fontId="3"/>
  </si>
  <si>
    <t>廃棄して入替対応</t>
    <rPh sb="0" eb="2">
      <t>ハイキ</t>
    </rPh>
    <rPh sb="4" eb="6">
      <t>イレカエ</t>
    </rPh>
    <rPh sb="6" eb="8">
      <t>タイオウ</t>
    </rPh>
    <phoneticPr fontId="3"/>
  </si>
  <si>
    <t>②バルク入替</t>
    <rPh sb="4" eb="6">
      <t>イレカエ</t>
    </rPh>
    <phoneticPr fontId="3"/>
  </si>
  <si>
    <t>③シリンダー入替</t>
    <rPh sb="6" eb="8">
      <t>イレカエ</t>
    </rPh>
    <phoneticPr fontId="3"/>
  </si>
  <si>
    <t>基数</t>
    <rPh sb="0" eb="2">
      <t>キスウ</t>
    </rPh>
    <phoneticPr fontId="3"/>
  </si>
  <si>
    <t>①マイコンメータ等</t>
    <rPh sb="8" eb="9">
      <t>トウ</t>
    </rPh>
    <phoneticPr fontId="4"/>
  </si>
  <si>
    <t>②ヒューズガス栓等</t>
    <rPh sb="7" eb="8">
      <t>セン</t>
    </rPh>
    <rPh sb="8" eb="9">
      <t>トウ</t>
    </rPh>
    <phoneticPr fontId="4"/>
  </si>
  <si>
    <t>③ガス警報器</t>
    <rPh sb="3" eb="6">
      <t>ケイホウキ</t>
    </rPh>
    <phoneticPr fontId="4"/>
  </si>
  <si>
    <t>④調整器</t>
    <rPh sb="1" eb="3">
      <t>チョウセイ</t>
    </rPh>
    <rPh sb="3" eb="4">
      <t>キ</t>
    </rPh>
    <phoneticPr fontId="4"/>
  </si>
  <si>
    <t>(設置不要戸数)</t>
    <phoneticPr fontId="4"/>
  </si>
  <si>
    <t>(　　　　</t>
    <phoneticPr fontId="4"/>
  </si>
  <si>
    <t>戸）</t>
    <phoneticPr fontId="4"/>
  </si>
  <si>
    <t>施設）</t>
    <rPh sb="0" eb="2">
      <t>シセツ</t>
    </rPh>
    <phoneticPr fontId="4"/>
  </si>
  <si>
    <t>(　　　　　</t>
    <phoneticPr fontId="4"/>
  </si>
  <si>
    <t>　Ｃ　一般住宅</t>
    <rPh sb="3" eb="5">
      <t>イッパン</t>
    </rPh>
    <rPh sb="5" eb="7">
      <t>ジュウタク</t>
    </rPh>
    <phoneticPr fontId="4"/>
  </si>
  <si>
    <t>　Ｄ　合計（Ａ＋Ｂ＋Ｃ）</t>
    <rPh sb="3" eb="5">
      <t>ゴウケイ</t>
    </rPh>
    <phoneticPr fontId="4"/>
  </si>
  <si>
    <t>(</t>
    <phoneticPr fontId="4"/>
  </si>
  <si>
    <t>Ⅳ　ＳＢメータ又はＥＢメータ設置先におけるガス警報器連動遮断の状況</t>
    <rPh sb="7" eb="8">
      <t>マタ</t>
    </rPh>
    <rPh sb="16" eb="17">
      <t>サキ</t>
    </rPh>
    <phoneticPr fontId="4"/>
  </si>
  <si>
    <t>Ⅵ　集中監視システム設置戸数（ガスメータに設置されたもの）</t>
    <rPh sb="2" eb="4">
      <t>シュウチュウ</t>
    </rPh>
    <rPh sb="4" eb="6">
      <t>カンシ</t>
    </rPh>
    <rPh sb="10" eb="12">
      <t>セッチ</t>
    </rPh>
    <rPh sb="12" eb="14">
      <t>コスウ</t>
    </rPh>
    <rPh sb="21" eb="23">
      <t>セッチ</t>
    </rPh>
    <phoneticPr fontId="4"/>
  </si>
  <si>
    <t>１．ホームページあり　　ホームページに料金公表あり　　店頭に料金公表あり</t>
    <rPh sb="19" eb="21">
      <t>リョウキン</t>
    </rPh>
    <rPh sb="21" eb="23">
      <t>コウヒョウ</t>
    </rPh>
    <rPh sb="27" eb="29">
      <t>テントウ</t>
    </rPh>
    <rPh sb="30" eb="32">
      <t>リョウキン</t>
    </rPh>
    <rPh sb="32" eb="34">
      <t>コウヒョウ</t>
    </rPh>
    <phoneticPr fontId="3"/>
  </si>
  <si>
    <t>２．ホームページあり　　ホームページに料金公表あり　　店頭に料金公表なし</t>
    <phoneticPr fontId="3"/>
  </si>
  <si>
    <t>３．ホームページあり　　ホームページに料金公表なし　　店頭に料金公表あり</t>
    <phoneticPr fontId="3"/>
  </si>
  <si>
    <t>４．ホームページあり　　ホームページに料金公表なし　　店頭に料金公表なし</t>
    <phoneticPr fontId="3"/>
  </si>
  <si>
    <t>５．ホームページなし　　ホームページに料金公表なし　　店頭に料金公表あり</t>
    <phoneticPr fontId="3"/>
  </si>
  <si>
    <t>６．ホームページなし　　ホームページに料金公表なし　　店頭に料金公表なし</t>
    <phoneticPr fontId="3"/>
  </si>
  <si>
    <t>令和４年３月末現在</t>
    <rPh sb="0" eb="1">
      <t>レイ</t>
    </rPh>
    <rPh sb="1" eb="2">
      <t>ワ</t>
    </rPh>
    <rPh sb="3" eb="4">
      <t>ネン</t>
    </rPh>
    <rPh sb="5" eb="6">
      <t>ガツ</t>
    </rPh>
    <rPh sb="6" eb="7">
      <t>スエ</t>
    </rPh>
    <rPh sb="7" eb="9">
      <t>ゲンザイ</t>
    </rPh>
    <phoneticPr fontId="4"/>
  </si>
  <si>
    <t>令和３年度　需要開発推進運動等調査報告書(2/2)</t>
    <rPh sb="0" eb="1">
      <t>レイ</t>
    </rPh>
    <rPh sb="1" eb="2">
      <t>ワ</t>
    </rPh>
    <rPh sb="3" eb="5">
      <t>ネンド</t>
    </rPh>
    <rPh sb="5" eb="7">
      <t>ヘイネンド</t>
    </rPh>
    <rPh sb="6" eb="8">
      <t>ジュヨウ</t>
    </rPh>
    <rPh sb="8" eb="10">
      <t>カイハツ</t>
    </rPh>
    <rPh sb="10" eb="12">
      <t>スイシン</t>
    </rPh>
    <rPh sb="12" eb="14">
      <t>ウンドウ</t>
    </rPh>
    <rPh sb="14" eb="15">
      <t>トウ</t>
    </rPh>
    <rPh sb="15" eb="17">
      <t>チョウサ</t>
    </rPh>
    <rPh sb="17" eb="20">
      <t>ホウコクショ</t>
    </rPh>
    <phoneticPr fontId="3"/>
  </si>
  <si>
    <t>上の枠から該当する番号を１つ選択し記入</t>
    <rPh sb="0" eb="1">
      <t>ウエ</t>
    </rPh>
    <phoneticPr fontId="3"/>
  </si>
  <si>
    <t>令和４年３月末現在</t>
    <rPh sb="0" eb="1">
      <t>レイ</t>
    </rPh>
    <rPh sb="1" eb="2">
      <t>ワ</t>
    </rPh>
    <rPh sb="3" eb="4">
      <t>ネン</t>
    </rPh>
    <rPh sb="5" eb="7">
      <t>ガツマツ</t>
    </rPh>
    <rPh sb="7" eb="9">
      <t>ゲンザイ</t>
    </rPh>
    <phoneticPr fontId="3"/>
  </si>
  <si>
    <t>設置不要</t>
    <rPh sb="0" eb="2">
      <t>セッチ</t>
    </rPh>
    <rPh sb="2" eb="4">
      <t>フヨウ</t>
    </rPh>
    <phoneticPr fontId="4"/>
  </si>
  <si>
    <t>①</t>
    <phoneticPr fontId="3"/>
  </si>
  <si>
    <t>②</t>
    <phoneticPr fontId="3"/>
  </si>
  <si>
    <t>Ⅷ　安全機器普及状況等</t>
    <phoneticPr fontId="4"/>
  </si>
  <si>
    <t>販売事業所名</t>
    <phoneticPr fontId="3"/>
  </si>
  <si>
    <t>ＬＰガス → オール電化</t>
    <rPh sb="10" eb="12">
      <t>デンカ</t>
    </rPh>
    <phoneticPr fontId="4"/>
  </si>
  <si>
    <t>令和３年度
販売台数</t>
    <phoneticPr fontId="3"/>
  </si>
  <si>
    <t>①</t>
    <phoneticPr fontId="3"/>
  </si>
  <si>
    <t>②</t>
    <phoneticPr fontId="3"/>
  </si>
  <si>
    <t>担当部署名・担当者名</t>
    <rPh sb="0" eb="2">
      <t>タントウ</t>
    </rPh>
    <rPh sb="2" eb="4">
      <t>ブショ</t>
    </rPh>
    <rPh sb="6" eb="9">
      <t>タントウシャ</t>
    </rPh>
    <rPh sb="9" eb="10">
      <t>ナ</t>
    </rPh>
    <phoneticPr fontId="4"/>
  </si>
  <si>
    <r>
      <t xml:space="preserve">①の内、法定周知以外の周知を行った施設数
</t>
    </r>
    <r>
      <rPr>
        <b/>
        <sz val="12"/>
        <rFont val="ＭＳ Ｐゴシック"/>
        <family val="3"/>
        <charset val="128"/>
      </rPr>
      <t>(ガス機器の正しい使い方、事故防止策等の周知)</t>
    </r>
    <rPh sb="2" eb="3">
      <t>ウチ</t>
    </rPh>
    <rPh sb="4" eb="6">
      <t>ホウテイ</t>
    </rPh>
    <rPh sb="6" eb="8">
      <t>シュウチ</t>
    </rPh>
    <rPh sb="8" eb="10">
      <t>イガイ</t>
    </rPh>
    <rPh sb="17" eb="19">
      <t>シセツ</t>
    </rPh>
    <rPh sb="24" eb="26">
      <t>キキ</t>
    </rPh>
    <rPh sb="27" eb="28">
      <t>タダ</t>
    </rPh>
    <rPh sb="30" eb="31">
      <t>ツカ</t>
    </rPh>
    <rPh sb="32" eb="33">
      <t>カタ</t>
    </rPh>
    <rPh sb="34" eb="36">
      <t>ジコ</t>
    </rPh>
    <rPh sb="36" eb="38">
      <t>ボウシ</t>
    </rPh>
    <rPh sb="38" eb="39">
      <t>サク</t>
    </rPh>
    <rPh sb="39" eb="40">
      <t>トウ</t>
    </rPh>
    <rPh sb="41" eb="43">
      <t>シュウチ</t>
    </rPh>
    <phoneticPr fontId="4"/>
  </si>
  <si>
    <t>①の内、業務用換気警報器(ＣＯ警報器含む)を設置している施設数</t>
    <rPh sb="2" eb="3">
      <t>ウチ</t>
    </rPh>
    <rPh sb="15" eb="18">
      <t>ケイホウキ</t>
    </rPh>
    <rPh sb="18" eb="19">
      <t>フク</t>
    </rPh>
    <rPh sb="22" eb="24">
      <t>セッチ</t>
    </rPh>
    <rPh sb="28" eb="31">
      <t>シセツスウ</t>
    </rPh>
    <phoneticPr fontId="4"/>
  </si>
  <si>
    <t>業務用施設の内、ＳＢ（ＥＢ）メータ設置戸数</t>
    <rPh sb="6" eb="7">
      <t>ウチ</t>
    </rPh>
    <phoneticPr fontId="4"/>
  </si>
  <si>
    <t>内、期限切れ戸数</t>
    <rPh sb="0" eb="1">
      <t>ウチ</t>
    </rPh>
    <phoneticPr fontId="4"/>
  </si>
  <si>
    <t>内、製造年から
５年を経過した戸数</t>
    <rPh sb="0" eb="1">
      <t>ウチ</t>
    </rPh>
    <rPh sb="2" eb="4">
      <t>セイゾウ</t>
    </rPh>
    <rPh sb="4" eb="5">
      <t>ドシ</t>
    </rPh>
    <rPh sb="9" eb="10">
      <t>ネン</t>
    </rPh>
    <rPh sb="11" eb="13">
      <t>ケイカ</t>
    </rPh>
    <rPh sb="15" eb="17">
      <t>コスウ</t>
    </rPh>
    <phoneticPr fontId="4"/>
  </si>
  <si>
    <t>内、製造年から
７年交換のタイプは７年
10年交換のタイプは10年
を経過した施設数</t>
    <rPh sb="0" eb="1">
      <t>ウチ</t>
    </rPh>
    <phoneticPr fontId="4"/>
  </si>
  <si>
    <t>令和３年６月１日以降にＬＰガスを供給している賃貸集合住宅における新たな入居者への情報提供について</t>
    <phoneticPr fontId="3"/>
  </si>
  <si>
    <t>Ⅻ</t>
    <phoneticPr fontId="3"/>
  </si>
  <si>
    <t>３．現在、賃貸集合住宅には供給をしていない。</t>
    <phoneticPr fontId="3"/>
  </si>
  <si>
    <t>（１ヶ所以上に情報提供を行っていれば該当）</t>
    <phoneticPr fontId="3"/>
  </si>
  <si>
    <t>（現在はどこにも情報提供を行っていないが１ヶ所以上に情報提供する予定があれば該当）</t>
    <rPh sb="1" eb="3">
      <t>ゲンザイ</t>
    </rPh>
    <rPh sb="8" eb="10">
      <t>ジョウホウ</t>
    </rPh>
    <rPh sb="10" eb="12">
      <t>テイキョウ</t>
    </rPh>
    <rPh sb="13" eb="14">
      <t>オコナ</t>
    </rPh>
    <rPh sb="22" eb="23">
      <t>ショ</t>
    </rPh>
    <rPh sb="23" eb="25">
      <t>イジョウ</t>
    </rPh>
    <rPh sb="26" eb="28">
      <t>ジョウホウ</t>
    </rPh>
    <rPh sb="28" eb="30">
      <t>テイキョウ</t>
    </rPh>
    <rPh sb="32" eb="34">
      <t>ヨテイ</t>
    </rPh>
    <rPh sb="38" eb="40">
      <t>ガイトウ</t>
    </rPh>
    <phoneticPr fontId="3"/>
  </si>
  <si>
    <t>上の枠から該当する番号を１つ選択し記入</t>
    <phoneticPr fontId="3"/>
  </si>
  <si>
    <r>
      <t>排気筒</t>
    </r>
    <r>
      <rPr>
        <b/>
        <sz val="14"/>
        <rFont val="ＭＳ Ｐゴシック"/>
        <family val="3"/>
        <charset val="128"/>
      </rPr>
      <t>(ＦＦ式及びＢＦ式の湯沸器、給湯器、風呂釜の排気筒で、材料の不適合など法令等に適合しないもの)　</t>
    </r>
    <r>
      <rPr>
        <b/>
        <sz val="10"/>
        <rFont val="ＭＳ Ｐゴシック"/>
        <family val="3"/>
        <charset val="128"/>
      </rPr>
      <t>※注</t>
    </r>
    <phoneticPr fontId="4"/>
  </si>
  <si>
    <r>
      <t xml:space="preserve">Ｂ　共同住宅
</t>
    </r>
    <r>
      <rPr>
        <b/>
        <sz val="12"/>
        <rFont val="ＭＳ Ｐゴシック"/>
        <family val="3"/>
        <charset val="128"/>
      </rPr>
      <t>（同一建築物内に３世帯以上入居する構造のもの）</t>
    </r>
    <rPh sb="2" eb="4">
      <t>キョウドウ</t>
    </rPh>
    <rPh sb="4" eb="6">
      <t>ジュウタク</t>
    </rPh>
    <rPh sb="8" eb="10">
      <t>ドウイツ</t>
    </rPh>
    <rPh sb="10" eb="13">
      <t>ケンチクブツ</t>
    </rPh>
    <rPh sb="13" eb="14">
      <t>ナイ</t>
    </rPh>
    <rPh sb="16" eb="18">
      <t>セタイ</t>
    </rPh>
    <rPh sb="18" eb="20">
      <t>イジョウ</t>
    </rPh>
    <rPh sb="20" eb="22">
      <t>ニュウキョ</t>
    </rPh>
    <rPh sb="24" eb="26">
      <t>コウゾウ</t>
    </rPh>
    <phoneticPr fontId="4"/>
  </si>
  <si>
    <r>
      <t xml:space="preserve">①の内、ガス警報器連動遮断戸数 </t>
    </r>
    <r>
      <rPr>
        <b/>
        <sz val="10"/>
        <rFont val="ＭＳ Ｐゴシック"/>
        <family val="3"/>
        <charset val="128"/>
      </rPr>
      <t>※注１</t>
    </r>
    <rPh sb="2" eb="3">
      <t>ウチ</t>
    </rPh>
    <rPh sb="17" eb="18">
      <t>チュウ</t>
    </rPh>
    <phoneticPr fontId="4"/>
  </si>
  <si>
    <r>
      <t>連動不要（屋外）</t>
    </r>
    <r>
      <rPr>
        <b/>
        <sz val="10"/>
        <rFont val="ＭＳ Ｐゴシック"/>
        <family val="3"/>
        <charset val="128"/>
      </rPr>
      <t>※注２</t>
    </r>
    <rPh sb="0" eb="2">
      <t>レンドウ</t>
    </rPh>
    <rPh sb="2" eb="4">
      <t>フヨウ</t>
    </rPh>
    <rPh sb="5" eb="7">
      <t>オクガイ</t>
    </rPh>
    <rPh sb="9" eb="10">
      <t>チュウ</t>
    </rPh>
    <phoneticPr fontId="4"/>
  </si>
  <si>
    <t>令和４（2022）年度予定数</t>
    <rPh sb="0" eb="2">
      <t>レイワ</t>
    </rPh>
    <rPh sb="9" eb="10">
      <t>ネン</t>
    </rPh>
    <rPh sb="10" eb="11">
      <t>ド</t>
    </rPh>
    <rPh sb="11" eb="14">
      <t>ヨテイスウ</t>
    </rPh>
    <phoneticPr fontId="3"/>
  </si>
  <si>
    <r>
      <t xml:space="preserve">消費者戸数 </t>
    </r>
    <r>
      <rPr>
        <b/>
        <sz val="10"/>
        <rFont val="ＭＳ Ｐゴシック"/>
        <family val="3"/>
        <charset val="128"/>
      </rPr>
      <t>※注</t>
    </r>
    <r>
      <rPr>
        <b/>
        <sz val="18"/>
        <rFont val="ＭＳ Ｐゴシック"/>
        <family val="3"/>
        <charset val="128"/>
      </rPr>
      <t xml:space="preserve">
</t>
    </r>
    <r>
      <rPr>
        <b/>
        <sz val="12"/>
        <rFont val="ＭＳ Ｐゴシック"/>
        <family val="3"/>
        <charset val="128"/>
      </rPr>
      <t>（キャンプ・屋台等の質量販売、閉栓消費者は除きます。(以下同じ)）</t>
    </r>
    <rPh sb="7" eb="8">
      <t>チュウ</t>
    </rPh>
    <phoneticPr fontId="4"/>
  </si>
  <si>
    <r>
      <t xml:space="preserve">設置済戸数
</t>
    </r>
    <r>
      <rPr>
        <b/>
        <sz val="10"/>
        <rFont val="ＭＳ Ｐゴシック"/>
        <family val="3"/>
        <charset val="128"/>
      </rPr>
      <t>※注１．３．４</t>
    </r>
    <rPh sb="0" eb="2">
      <t>セッチ</t>
    </rPh>
    <rPh sb="2" eb="3">
      <t>ズ</t>
    </rPh>
    <rPh sb="3" eb="5">
      <t>コスウ</t>
    </rPh>
    <phoneticPr fontId="4"/>
  </si>
  <si>
    <r>
      <t xml:space="preserve">設置済戸数
</t>
    </r>
    <r>
      <rPr>
        <b/>
        <sz val="10"/>
        <rFont val="ＭＳ Ｐゴシック"/>
        <family val="3"/>
        <charset val="128"/>
      </rPr>
      <t>※注１．４．５</t>
    </r>
    <rPh sb="0" eb="2">
      <t>セッチ</t>
    </rPh>
    <rPh sb="2" eb="3">
      <t>ズ</t>
    </rPh>
    <rPh sb="3" eb="5">
      <t>コスウ</t>
    </rPh>
    <rPh sb="7" eb="8">
      <t>チュウ</t>
    </rPh>
    <phoneticPr fontId="4"/>
  </si>
  <si>
    <r>
      <t xml:space="preserve">(設置不要戸数)
</t>
    </r>
    <r>
      <rPr>
        <b/>
        <sz val="10"/>
        <rFont val="ＭＳ Ｐゴシック"/>
        <family val="3"/>
        <charset val="128"/>
      </rPr>
      <t>※注２．３</t>
    </r>
    <rPh sb="1" eb="3">
      <t>セッチ</t>
    </rPh>
    <rPh sb="3" eb="5">
      <t>フヨウ</t>
    </rPh>
    <rPh sb="5" eb="7">
      <t>コスウ</t>
    </rPh>
    <rPh sb="10" eb="11">
      <t>チュウ</t>
    </rPh>
    <phoneticPr fontId="4"/>
  </si>
  <si>
    <r>
      <t xml:space="preserve">設置済戸数
</t>
    </r>
    <r>
      <rPr>
        <b/>
        <sz val="10"/>
        <rFont val="ＭＳ Ｐゴシック"/>
        <family val="3"/>
        <charset val="128"/>
      </rPr>
      <t>※注１．４</t>
    </r>
    <rPh sb="0" eb="2">
      <t>セッチ</t>
    </rPh>
    <rPh sb="2" eb="3">
      <t>ズ</t>
    </rPh>
    <rPh sb="3" eb="5">
      <t>コスウ</t>
    </rPh>
    <phoneticPr fontId="4"/>
  </si>
  <si>
    <r>
      <t xml:space="preserve">設置施設数
</t>
    </r>
    <r>
      <rPr>
        <b/>
        <sz val="10"/>
        <rFont val="ＭＳ Ｐゴシック"/>
        <family val="3"/>
        <charset val="128"/>
      </rPr>
      <t>※注１．６</t>
    </r>
    <rPh sb="0" eb="2">
      <t>セッチ</t>
    </rPh>
    <rPh sb="2" eb="5">
      <t>シセツスウ</t>
    </rPh>
    <rPh sb="7" eb="8">
      <t>チュウ</t>
    </rPh>
    <phoneticPr fontId="4"/>
  </si>
  <si>
    <t>※ご不明な点がございましたら都道府県ＬＰガス協会までお願いいたします。</t>
    <phoneticPr fontId="4"/>
  </si>
  <si>
    <t>監督官庁の所管区分(右記のいずれかを「○」で囲んでください。)</t>
    <phoneticPr fontId="3"/>
  </si>
  <si>
    <t>令和３（2021）年４月１日～令和４（2022）年３月末実施数</t>
    <rPh sb="0" eb="2">
      <t>レイワ</t>
    </rPh>
    <rPh sb="9" eb="10">
      <t>ネン</t>
    </rPh>
    <rPh sb="11" eb="12">
      <t>ガツ</t>
    </rPh>
    <rPh sb="12" eb="14">
      <t>ツイタチ</t>
    </rPh>
    <rPh sb="15" eb="17">
      <t>レイワ</t>
    </rPh>
    <rPh sb="24" eb="25">
      <t>ネン</t>
    </rPh>
    <rPh sb="26" eb="27">
      <t>ガツ</t>
    </rPh>
    <rPh sb="27" eb="28">
      <t>マツ</t>
    </rPh>
    <phoneticPr fontId="3"/>
  </si>
  <si>
    <t>注：１．法令上の設置義務にかかわらず、各項目の安全機器の設置戸数を記入してください。（例えば一般住宅でも警報器を設置していれば「設置済」となります。義務施設かどうかは関係ありません。）</t>
    <rPh sb="83" eb="85">
      <t>カンケイ</t>
    </rPh>
    <phoneticPr fontId="4"/>
  </si>
  <si>
    <t>注：２．「ヒューズガス栓等」の項目で、屋内に燃焼器がない場合、また、「ガス警報器」の項目で、屋内に燃焼器がない場合及び燃焼器が浴室内に設置されている場合は、その戸数を設置不要戸数としてカウントしてください。</t>
    <rPh sb="15" eb="17">
      <t>コウモク</t>
    </rPh>
    <rPh sb="19" eb="21">
      <t>オクナイ</t>
    </rPh>
    <rPh sb="22" eb="24">
      <t>ネンショウ</t>
    </rPh>
    <rPh sb="24" eb="25">
      <t>キ</t>
    </rPh>
    <rPh sb="28" eb="30">
      <t>バアイ</t>
    </rPh>
    <rPh sb="37" eb="40">
      <t>ケイホウキ</t>
    </rPh>
    <rPh sb="42" eb="44">
      <t>コウモク</t>
    </rPh>
    <rPh sb="46" eb="48">
      <t>オクナイ</t>
    </rPh>
    <rPh sb="49" eb="51">
      <t>ネンショウ</t>
    </rPh>
    <rPh sb="51" eb="52">
      <t>キ</t>
    </rPh>
    <rPh sb="55" eb="57">
      <t>バアイ</t>
    </rPh>
    <rPh sb="57" eb="58">
      <t>オヨ</t>
    </rPh>
    <rPh sb="59" eb="61">
      <t>ネンショウ</t>
    </rPh>
    <rPh sb="61" eb="62">
      <t>キ</t>
    </rPh>
    <rPh sb="63" eb="65">
      <t>ヨクシツ</t>
    </rPh>
    <rPh sb="65" eb="66">
      <t>ナイ</t>
    </rPh>
    <rPh sb="67" eb="69">
      <t>セッチ</t>
    </rPh>
    <rPh sb="74" eb="76">
      <t>バアイ</t>
    </rPh>
    <rPh sb="80" eb="82">
      <t>コスウ</t>
    </rPh>
    <rPh sb="83" eb="85">
      <t>セッチ</t>
    </rPh>
    <rPh sb="85" eb="87">
      <t>フヨウ</t>
    </rPh>
    <rPh sb="87" eb="89">
      <t>コスウ</t>
    </rPh>
    <phoneticPr fontId="4"/>
  </si>
  <si>
    <t>注：３．屋内に燃焼器がある場合で、「ヒューズガス栓等」の項目について､末端ガス栓と燃焼器が法令に基づきネジ接続又は迅速継手により接続されている場合は設置済としてください。なお、安全装置のないガス栓が１つでもある場合は未設置戸数となります。</t>
    <rPh sb="4" eb="6">
      <t>オクナイ</t>
    </rPh>
    <rPh sb="7" eb="10">
      <t>ネンショウキ</t>
    </rPh>
    <rPh sb="13" eb="15">
      <t>バアイ</t>
    </rPh>
    <rPh sb="24" eb="25">
      <t>セン</t>
    </rPh>
    <rPh sb="25" eb="26">
      <t>トウ</t>
    </rPh>
    <rPh sb="28" eb="30">
      <t>コウモク</t>
    </rPh>
    <rPh sb="35" eb="37">
      <t>マッタン</t>
    </rPh>
    <rPh sb="39" eb="40">
      <t>セン</t>
    </rPh>
    <rPh sb="41" eb="43">
      <t>ネンショウ</t>
    </rPh>
    <rPh sb="43" eb="44">
      <t>キ</t>
    </rPh>
    <rPh sb="45" eb="47">
      <t>ホウレイ</t>
    </rPh>
    <rPh sb="48" eb="49">
      <t>モト</t>
    </rPh>
    <rPh sb="53" eb="55">
      <t>セツゾク</t>
    </rPh>
    <rPh sb="55" eb="56">
      <t>マタ</t>
    </rPh>
    <rPh sb="57" eb="61">
      <t>ジンソクツギテ</t>
    </rPh>
    <rPh sb="64" eb="66">
      <t>セツゾク</t>
    </rPh>
    <rPh sb="71" eb="73">
      <t>バアイ</t>
    </rPh>
    <rPh sb="74" eb="76">
      <t>セッチ</t>
    </rPh>
    <rPh sb="76" eb="77">
      <t>ズ</t>
    </rPh>
    <rPh sb="88" eb="90">
      <t>アンゼン</t>
    </rPh>
    <rPh sb="90" eb="92">
      <t>ソウチ</t>
    </rPh>
    <rPh sb="97" eb="98">
      <t>セン</t>
    </rPh>
    <rPh sb="105" eb="107">
      <t>バアイ</t>
    </rPh>
    <rPh sb="108" eb="111">
      <t>ミセッチ</t>
    </rPh>
    <rPh sb="111" eb="113">
      <t>コスウ</t>
    </rPh>
    <phoneticPr fontId="4"/>
  </si>
  <si>
    <t>注：４．１つの消費者に複数のマイコンメータ等、ヒューズガス栓又はガス警報器を設置していても「１戸」としてください。（例えば､１つの消費者にヒューズガス栓が５つ及びガス警報器が２つ設置されていても「１戸」となります。)</t>
    <rPh sb="7" eb="10">
      <t>ショウヒシャ</t>
    </rPh>
    <rPh sb="11" eb="13">
      <t>フクスウ</t>
    </rPh>
    <rPh sb="21" eb="22">
      <t>トウ</t>
    </rPh>
    <rPh sb="29" eb="30">
      <t>セン</t>
    </rPh>
    <rPh sb="30" eb="31">
      <t>マタ</t>
    </rPh>
    <rPh sb="34" eb="37">
      <t>ケイホウキ</t>
    </rPh>
    <rPh sb="38" eb="40">
      <t>セッチ</t>
    </rPh>
    <rPh sb="47" eb="48">
      <t>コ</t>
    </rPh>
    <rPh sb="58" eb="59">
      <t>タト</t>
    </rPh>
    <rPh sb="65" eb="68">
      <t>ショウヒシャ</t>
    </rPh>
    <rPh sb="75" eb="76">
      <t>セン</t>
    </rPh>
    <rPh sb="79" eb="80">
      <t>オヨ</t>
    </rPh>
    <rPh sb="83" eb="86">
      <t>ケイホウキ</t>
    </rPh>
    <rPh sb="89" eb="91">
      <t>セッチ</t>
    </rPh>
    <rPh sb="99" eb="100">
      <t>コ</t>
    </rPh>
    <phoneticPr fontId="4"/>
  </si>
  <si>
    <t>注：５．マイコンメータⅡ等の感震遮断装置のないガスメータが設置されている場合は､対震自動ガス遮断器との組み合わせであれば「設置済」となります。また、対震自動ガス遮断器とガス警報器連動遮断装置との組み合わせでも「設置済」となります。</t>
    <rPh sb="12" eb="13">
      <t>トウ</t>
    </rPh>
    <rPh sb="14" eb="15">
      <t>カン</t>
    </rPh>
    <rPh sb="15" eb="16">
      <t>シン</t>
    </rPh>
    <rPh sb="16" eb="18">
      <t>シャダン</t>
    </rPh>
    <rPh sb="18" eb="20">
      <t>ソウチ</t>
    </rPh>
    <rPh sb="29" eb="31">
      <t>セッチ</t>
    </rPh>
    <rPh sb="36" eb="38">
      <t>バアイ</t>
    </rPh>
    <rPh sb="40" eb="41">
      <t>ツイ</t>
    </rPh>
    <rPh sb="41" eb="42">
      <t>シン</t>
    </rPh>
    <rPh sb="42" eb="44">
      <t>ジドウ</t>
    </rPh>
    <rPh sb="46" eb="49">
      <t>シャダンキ</t>
    </rPh>
    <rPh sb="51" eb="52">
      <t>ク</t>
    </rPh>
    <rPh sb="53" eb="54">
      <t>ア</t>
    </rPh>
    <rPh sb="61" eb="63">
      <t>セッチ</t>
    </rPh>
    <rPh sb="63" eb="64">
      <t>ズ</t>
    </rPh>
    <rPh sb="86" eb="89">
      <t>ケイホウキ</t>
    </rPh>
    <rPh sb="89" eb="91">
      <t>レンドウ</t>
    </rPh>
    <rPh sb="91" eb="93">
      <t>シャダン</t>
    </rPh>
    <rPh sb="93" eb="95">
      <t>ソウチ</t>
    </rPh>
    <rPh sb="97" eb="98">
      <t>ク</t>
    </rPh>
    <rPh sb="99" eb="100">
      <t>ア</t>
    </rPh>
    <phoneticPr fontId="4"/>
  </si>
  <si>
    <t>注：６．調整器については施設数で記入してください。例えば、共同住宅で１つの施設に調整器を設置し、そこから複数の消費者に供給している場合は１施設となります。</t>
    <rPh sb="4" eb="6">
      <t>チョウセイ</t>
    </rPh>
    <rPh sb="6" eb="7">
      <t>キ</t>
    </rPh>
    <rPh sb="12" eb="15">
      <t>シセツスウ</t>
    </rPh>
    <rPh sb="16" eb="18">
      <t>キニュウ</t>
    </rPh>
    <rPh sb="25" eb="26">
      <t>タト</t>
    </rPh>
    <rPh sb="29" eb="31">
      <t>キョウドウ</t>
    </rPh>
    <rPh sb="31" eb="33">
      <t>ジュウタク</t>
    </rPh>
    <rPh sb="37" eb="39">
      <t>シセツ</t>
    </rPh>
    <rPh sb="40" eb="42">
      <t>チョウセイ</t>
    </rPh>
    <rPh sb="42" eb="43">
      <t>キ</t>
    </rPh>
    <rPh sb="44" eb="46">
      <t>セッチ</t>
    </rPh>
    <rPh sb="52" eb="54">
      <t>フクスウ</t>
    </rPh>
    <rPh sb="55" eb="58">
      <t>ショウヒシャ</t>
    </rPh>
    <rPh sb="59" eb="61">
      <t>キョウキュウ</t>
    </rPh>
    <rPh sb="65" eb="67">
      <t>バアイ</t>
    </rPh>
    <rPh sb="69" eb="71">
      <t>シセツ</t>
    </rPh>
    <phoneticPr fontId="4"/>
  </si>
  <si>
    <t>注：メータ１つで業務用と一般用に使用している場合､主たる用途の区分としてください。</t>
    <phoneticPr fontId="3"/>
  </si>
  <si>
    <r>
      <t>湯沸器</t>
    </r>
    <r>
      <rPr>
        <b/>
        <sz val="14"/>
        <rFont val="ＭＳ Ｐゴシック"/>
        <family val="3"/>
        <charset val="128"/>
      </rPr>
      <t>(不完全燃焼防止装置の付いていないもの)
（CF式、FE式の場合は排気筒が材料の不適合など法令等に適合しない場合は未交換としてください。）　</t>
    </r>
    <r>
      <rPr>
        <b/>
        <sz val="10"/>
        <rFont val="ＭＳ Ｐゴシック"/>
        <family val="3"/>
        <charset val="128"/>
      </rPr>
      <t>※注</t>
    </r>
    <rPh sb="74" eb="75">
      <t>チュウ</t>
    </rPh>
    <phoneticPr fontId="4"/>
  </si>
  <si>
    <r>
      <t>風呂釜</t>
    </r>
    <r>
      <rPr>
        <b/>
        <sz val="14"/>
        <rFont val="ＭＳ Ｐゴシック"/>
        <family val="3"/>
        <charset val="128"/>
      </rPr>
      <t>(不完全燃焼防止装置の付いていないもの)
（排気筒が材料の不適合など法令等に適合しない場合は未交換としてください。）　</t>
    </r>
    <r>
      <rPr>
        <b/>
        <sz val="10"/>
        <rFont val="ＭＳ Ｐゴシック"/>
        <family val="3"/>
        <charset val="128"/>
      </rPr>
      <t>※注</t>
    </r>
    <phoneticPr fontId="4"/>
  </si>
  <si>
    <r>
      <t xml:space="preserve">⑤期限満了基数
＋
前倒し予定基数 </t>
    </r>
    <r>
      <rPr>
        <b/>
        <sz val="10"/>
        <rFont val="ＭＳ Ｐゴシック"/>
        <family val="3"/>
        <charset val="128"/>
        <scheme val="minor"/>
      </rPr>
      <t>※注２</t>
    </r>
    <rPh sb="1" eb="3">
      <t>キゲン</t>
    </rPh>
    <rPh sb="3" eb="5">
      <t>マンリョウ</t>
    </rPh>
    <rPh sb="5" eb="6">
      <t>キ</t>
    </rPh>
    <rPh sb="6" eb="7">
      <t>スウ</t>
    </rPh>
    <rPh sb="10" eb="12">
      <t>マエダオ</t>
    </rPh>
    <rPh sb="13" eb="15">
      <t>ヨテイ</t>
    </rPh>
    <rPh sb="15" eb="17">
      <t>キスウ</t>
    </rPh>
    <rPh sb="19" eb="20">
      <t>チュウ</t>
    </rPh>
    <phoneticPr fontId="3"/>
  </si>
  <si>
    <t>注：１．②のガス警報器連動遮断には警報器連動自動ガス遮断装置によるものは含んでください。
注：２．②の連動不要（屋外）とは、屋内に燃焼器等がない戸数となります。</t>
    <rPh sb="8" eb="11">
      <t>ケイホウキ</t>
    </rPh>
    <rPh sb="11" eb="13">
      <t>レンドウ</t>
    </rPh>
    <rPh sb="13" eb="15">
      <t>シャダン</t>
    </rPh>
    <rPh sb="36" eb="37">
      <t>フク</t>
    </rPh>
    <rPh sb="45" eb="46">
      <t>チュウ</t>
    </rPh>
    <phoneticPr fontId="4"/>
  </si>
  <si>
    <t>注：１．①は、あくまでもバルク２０年検査です。４年に１回の供給設備点検ではありません。
注：２．⑤は、④に、令和５（２０２３）年度以降に期限満了のバルク貯槽で令和４（２０２２）年度中に前倒しし、対応する予定数を加えた数となります。</t>
    <rPh sb="54" eb="56">
      <t>レイワ</t>
    </rPh>
    <rPh sb="79" eb="81">
      <t>レイワ</t>
    </rPh>
    <phoneticPr fontId="4"/>
  </si>
  <si>
    <t>注：排気筒については、構造的に排気筒の取替えが不可能な場合はＣＯ警報器の設置により交換したものとしてください。</t>
    <phoneticPr fontId="4"/>
  </si>
  <si>
    <t xml:space="preserve">   —</t>
    <phoneticPr fontId="3"/>
  </si>
  <si>
    <r>
      <t>業務用厨房施設数（下記の定義を十分確認してください）　</t>
    </r>
    <r>
      <rPr>
        <b/>
        <sz val="10"/>
        <rFont val="ＭＳ Ｐゴシック"/>
        <family val="3"/>
        <charset val="128"/>
      </rPr>
      <t>※注</t>
    </r>
    <rPh sb="0" eb="3">
      <t>ギョウムヨウ</t>
    </rPh>
    <rPh sb="3" eb="5">
      <t>チュウボウ</t>
    </rPh>
    <rPh sb="5" eb="7">
      <t>シセツ</t>
    </rPh>
    <rPh sb="7" eb="8">
      <t>カズ</t>
    </rPh>
    <rPh sb="28" eb="29">
      <t>チュウ</t>
    </rPh>
    <phoneticPr fontId="4"/>
  </si>
  <si>
    <t>注：業務用厨房施設とは、業務用施設であって、次の業務用機器（事故報告及び事故届に係る特定消費設備の業務用機種）を設置している施設となります。</t>
    <rPh sb="0" eb="1">
      <t>チュウ</t>
    </rPh>
    <phoneticPr fontId="4"/>
  </si>
  <si>
    <t>Ⅴ　バルク貯槽２０年検査対応（貯槽を１基以上所有している事業所のみ記入）</t>
    <rPh sb="5" eb="7">
      <t>チョソウ</t>
    </rPh>
    <rPh sb="9" eb="10">
      <t>ネン</t>
    </rPh>
    <rPh sb="10" eb="12">
      <t>ケンサ</t>
    </rPh>
    <rPh sb="12" eb="14">
      <t>タイオウ</t>
    </rPh>
    <phoneticPr fontId="4"/>
  </si>
  <si>
    <r>
      <t>①２０年検査を
実施し合格　</t>
    </r>
    <r>
      <rPr>
        <b/>
        <sz val="10"/>
        <rFont val="ＭＳ Ｐゴシック"/>
        <family val="3"/>
        <charset val="128"/>
        <scheme val="minor"/>
      </rPr>
      <t>※注１</t>
    </r>
    <rPh sb="3" eb="4">
      <t>ネン</t>
    </rPh>
    <rPh sb="4" eb="6">
      <t>ケンサ</t>
    </rPh>
    <rPh sb="8" eb="10">
      <t>ジッシ</t>
    </rPh>
    <rPh sb="11" eb="13">
      <t>ゴウカク</t>
    </rPh>
    <rPh sb="15" eb="16">
      <t>チュウ</t>
    </rPh>
    <phoneticPr fontId="3"/>
  </si>
  <si>
    <t>④期限満了基数
（令和４（2022）年度中の期限満了基数）</t>
    <rPh sb="1" eb="3">
      <t>キゲン</t>
    </rPh>
    <rPh sb="3" eb="5">
      <t>マンリョウ</t>
    </rPh>
    <rPh sb="5" eb="7">
      <t>キスウ</t>
    </rPh>
    <rPh sb="9" eb="11">
      <t>レイワ</t>
    </rPh>
    <phoneticPr fontId="3"/>
  </si>
  <si>
    <t>注１：洪水浸水想定区域（想定最大規模）とは、国交省等のハザードマップで１ｍ以上の浸水が予想される区域となります。　　(１ｍ以上のハザードマップが公表されていない場合は、ハザードマップ凡例において１ｍを含む区域（例：水深0.5ｍ～３ｍ）を適用)
注２：二重掛け等とは、20ｋｇ以下の容器はプロテクターの開口部にベルト又は鉄鎖を通しての固定も含みます。</t>
    <rPh sb="12" eb="14">
      <t>ソウテイ</t>
    </rPh>
    <rPh sb="14" eb="16">
      <t>サイダイ</t>
    </rPh>
    <rPh sb="16" eb="18">
      <t>キボ</t>
    </rPh>
    <rPh sb="22" eb="25">
      <t>コッコウショウ</t>
    </rPh>
    <rPh sb="25" eb="26">
      <t>ナド</t>
    </rPh>
    <rPh sb="37" eb="39">
      <t>イジョウ</t>
    </rPh>
    <rPh sb="40" eb="42">
      <t>シンスイ</t>
    </rPh>
    <rPh sb="43" eb="45">
      <t>ヨソウ</t>
    </rPh>
    <rPh sb="48" eb="50">
      <t>クイキ</t>
    </rPh>
    <rPh sb="72" eb="74">
      <t>コウヒョウ</t>
    </rPh>
    <rPh sb="102" eb="104">
      <t>クイキ</t>
    </rPh>
    <rPh sb="122" eb="123">
      <t>チュウ</t>
    </rPh>
    <rPh sb="137" eb="139">
      <t>イカ</t>
    </rPh>
    <rPh sb="140" eb="142">
      <t>ヨウキ</t>
    </rPh>
    <rPh sb="157" eb="158">
      <t>マタ</t>
    </rPh>
    <rPh sb="159" eb="161">
      <t>テッサ</t>
    </rPh>
    <rPh sb="162" eb="163">
      <t>トオ</t>
    </rPh>
    <rPh sb="166" eb="168">
      <t>コテイ</t>
    </rPh>
    <rPh sb="169" eb="170">
      <t>フク</t>
    </rPh>
    <phoneticPr fontId="3"/>
  </si>
  <si>
    <r>
      <t xml:space="preserve">ＧＨＰ
</t>
    </r>
    <r>
      <rPr>
        <b/>
        <sz val="9"/>
        <rFont val="ＭＳ Ｐゴシック"/>
        <family val="3"/>
        <charset val="128"/>
        <scheme val="minor"/>
      </rPr>
      <t>（ＬＰガスヒートポンプ）</t>
    </r>
    <phoneticPr fontId="3"/>
  </si>
  <si>
    <t>Ⅹ　オール電化・都市ガスとの移動関係</t>
    <rPh sb="5" eb="7">
      <t>デンカ</t>
    </rPh>
    <rPh sb="8" eb="10">
      <t>トシ</t>
    </rPh>
    <rPh sb="14" eb="16">
      <t>イドウ</t>
    </rPh>
    <rPh sb="16" eb="18">
      <t>カンケイ</t>
    </rPh>
    <phoneticPr fontId="4"/>
  </si>
  <si>
    <t>Ⅺ　ガス料金の公表状況関係</t>
    <rPh sb="4" eb="6">
      <t>リョウキン</t>
    </rPh>
    <rPh sb="7" eb="9">
      <t>コウヒョウ</t>
    </rPh>
    <rPh sb="9" eb="11">
      <t>ジョウキョウ</t>
    </rPh>
    <rPh sb="11" eb="13">
      <t>カンケイ</t>
    </rPh>
    <phoneticPr fontId="4"/>
  </si>
  <si>
    <t>注：料金表とは、物件名、販売事業者名、料金内訳（基本料金、従量料金、機器設備等料金）または、原料費調整制度による調整額等が記載されたものとなります。</t>
    <phoneticPr fontId="3"/>
  </si>
  <si>
    <r>
      <t>１．既に新規入居者向けにＬＰガス料金表の情報提供を行っている。　</t>
    </r>
    <r>
      <rPr>
        <sz val="10"/>
        <rFont val="ＭＳ Ｐゴシック"/>
        <family val="3"/>
        <charset val="128"/>
        <scheme val="major"/>
      </rPr>
      <t>※注</t>
    </r>
    <rPh sb="33" eb="34">
      <t>チュウ</t>
    </rPh>
    <phoneticPr fontId="3"/>
  </si>
  <si>
    <r>
      <t>２．新規入居者向けにＬＰガス料金表の情報提供を令和４年１２月までには、行う予定である。　</t>
    </r>
    <r>
      <rPr>
        <sz val="10"/>
        <rFont val="ＭＳ Ｐゴシック"/>
        <family val="3"/>
        <charset val="128"/>
        <scheme val="major"/>
      </rPr>
      <t>※注</t>
    </r>
    <rPh sb="45" eb="46">
      <t>チュウ</t>
    </rPh>
    <phoneticPr fontId="3"/>
  </si>
  <si>
    <t>Ⅸ　需要開発関係</t>
    <rPh sb="2" eb="4">
      <t>ジュヨウ</t>
    </rPh>
    <rPh sb="4" eb="6">
      <t>カイハツ</t>
    </rPh>
    <rPh sb="6" eb="8">
      <t>カンケイ</t>
    </rPh>
    <phoneticPr fontId="3"/>
  </si>
  <si>
    <r>
      <t>①の内、非エコジョーズ機器からの取替台数　</t>
    </r>
    <r>
      <rPr>
        <b/>
        <sz val="10"/>
        <rFont val="ＭＳ Ｐゴシック"/>
        <family val="3"/>
        <charset val="128"/>
        <scheme val="minor"/>
      </rPr>
      <t>※注</t>
    </r>
    <rPh sb="2" eb="3">
      <t>ウチ</t>
    </rPh>
    <rPh sb="18" eb="20">
      <t>ダイスウ</t>
    </rPh>
    <rPh sb="22" eb="23">
      <t>チュウ</t>
    </rPh>
    <phoneticPr fontId="3"/>
  </si>
  <si>
    <r>
      <t xml:space="preserve">Ⅶ　容器流出防止地域への対応 </t>
    </r>
    <r>
      <rPr>
        <b/>
        <sz val="14"/>
        <rFont val="ＭＳ Ｐゴシック"/>
        <family val="3"/>
        <charset val="128"/>
      </rPr>
      <t>【次年度以降の本項目については、対象施設数及びその対応数をご記入いただく予定です】</t>
    </r>
    <rPh sb="2" eb="4">
      <t>ヨウキ</t>
    </rPh>
    <rPh sb="4" eb="6">
      <t>リュウシュツ</t>
    </rPh>
    <rPh sb="6" eb="8">
      <t>ボウシ</t>
    </rPh>
    <rPh sb="8" eb="10">
      <t>チイキ</t>
    </rPh>
    <rPh sb="12" eb="14">
      <t>タイオウ</t>
    </rPh>
    <phoneticPr fontId="3"/>
  </si>
  <si>
    <t>　　対象機器：業務用こんろ、業務用オーブン、業務用レンジ、業務用フライヤー、業務用炊飯器、業務用グリドル、業務用酒かん器
　　　　　　　　　業務用おでん鍋、業務用蒸し器、業務用焼物器、業務用食器消毒保管庫、業務用煮沸消毒器、業務用湯せん器
　　　　　　　　　業務用めんゆで器、業務用煮炊釜、業務用中華レンジ、業務用食器洗浄機、業務用その他</t>
    <phoneticPr fontId="3"/>
  </si>
  <si>
    <t>令和３年度 燃焼器具交換･安全機器普及状況等調査報告書（1/2）</t>
    <rPh sb="0" eb="1">
      <t>レイ</t>
    </rPh>
    <rPh sb="1" eb="2">
      <t>ワ</t>
    </rPh>
    <rPh sb="3" eb="5">
      <t>ネンド</t>
    </rPh>
    <rPh sb="4" eb="5">
      <t>ド</t>
    </rPh>
    <rPh sb="6" eb="8">
      <t>ネンショウ</t>
    </rPh>
    <rPh sb="8" eb="10">
      <t>キグ</t>
    </rPh>
    <rPh sb="10" eb="12">
      <t>コウカン</t>
    </rPh>
    <rPh sb="13" eb="15">
      <t>アンゼン</t>
    </rPh>
    <rPh sb="15" eb="17">
      <t>キキ</t>
    </rPh>
    <rPh sb="17" eb="19">
      <t>フキュウ</t>
    </rPh>
    <rPh sb="19" eb="22">
      <t>ジョウキョウトウ</t>
    </rPh>
    <rPh sb="22" eb="24">
      <t>チョウサ</t>
    </rPh>
    <rPh sb="24" eb="27">
      <t>ホウコクショ</t>
    </rPh>
    <phoneticPr fontId="4"/>
  </si>
  <si>
    <t>注：②の取替台数とは、非エコジョーズ給湯器からエコジョーズ給湯器、エネファーム、ハイブリッド給湯器へ変更を記載してください。</t>
    <rPh sb="4" eb="6">
      <t>トリカエ</t>
    </rPh>
    <rPh sb="6" eb="8">
      <t>ダイスウ</t>
    </rPh>
    <rPh sb="11" eb="12">
      <t>ヒ</t>
    </rPh>
    <rPh sb="18" eb="21">
      <t>キュウトウキ</t>
    </rPh>
    <rPh sb="29" eb="32">
      <t>キュウトウキ</t>
    </rPh>
    <rPh sb="46" eb="49">
      <t>キュウトウキ</t>
    </rPh>
    <rPh sb="50" eb="52">
      <t>ヘンコウ</t>
    </rPh>
    <rPh sb="53" eb="55">
      <t>キサイ</t>
    </rPh>
    <phoneticPr fontId="3"/>
  </si>
  <si>
    <r>
      <t>洪水浸水想定区域（想定最大規模）の対象となる施設数の把握状況</t>
    </r>
    <r>
      <rPr>
        <b/>
        <sz val="10"/>
        <rFont val="ＭＳ Ｐゴシック"/>
        <family val="3"/>
        <charset val="128"/>
      </rPr>
      <t>※注１</t>
    </r>
    <r>
      <rPr>
        <b/>
        <sz val="11"/>
        <rFont val="ＭＳ Ｐゴシック"/>
        <family val="3"/>
        <charset val="128"/>
      </rPr>
      <t xml:space="preserve">
</t>
    </r>
    <r>
      <rPr>
        <b/>
        <sz val="16"/>
        <rFont val="ＭＳ Ｐゴシック"/>
        <family val="3"/>
        <charset val="128"/>
      </rPr>
      <t>(右記のいずれかを「○」してください。)</t>
    </r>
    <rPh sb="26" eb="28">
      <t>ハアク</t>
    </rPh>
    <rPh sb="28" eb="30">
      <t>ジョウキョウ</t>
    </rPh>
    <phoneticPr fontId="3"/>
  </si>
  <si>
    <r>
      <t xml:space="preserve">洪水浸水想定区域（想定最大規模）の対象となる施設以外への二重掛け等の対応予定
</t>
    </r>
    <r>
      <rPr>
        <b/>
        <sz val="10"/>
        <rFont val="ＭＳ Ｐゴシック"/>
        <family val="3"/>
        <charset val="128"/>
      </rPr>
      <t>※注１注２</t>
    </r>
    <r>
      <rPr>
        <b/>
        <sz val="11"/>
        <rFont val="ＭＳ Ｐゴシック"/>
        <family val="3"/>
        <charset val="128"/>
      </rPr>
      <t>　</t>
    </r>
    <r>
      <rPr>
        <b/>
        <sz val="16"/>
        <rFont val="ＭＳ Ｐゴシック"/>
        <family val="3"/>
        <charset val="128"/>
      </rPr>
      <t>(右記のいずれかを「○」してください。)</t>
    </r>
    <rPh sb="24" eb="26">
      <t>イガイ</t>
    </rPh>
    <rPh sb="28" eb="31">
      <t>ニジュウガ</t>
    </rPh>
    <rPh sb="32" eb="33">
      <t>トウ</t>
    </rPh>
    <rPh sb="34" eb="36">
      <t>タイオウ</t>
    </rPh>
    <rPh sb="36" eb="38">
      <t>ヨテイ</t>
    </rPh>
    <rPh sb="42" eb="43">
      <t>チュウ</t>
    </rPh>
    <phoneticPr fontId="3"/>
  </si>
  <si>
    <t>１．すでに把握している</t>
    <phoneticPr fontId="3"/>
  </si>
  <si>
    <t>２．把握中である</t>
    <phoneticPr fontId="3"/>
  </si>
  <si>
    <t>３．これから把握する</t>
    <phoneticPr fontId="3"/>
  </si>
  <si>
    <t>１．対象となる施設のみに二重掛け等を講じる予定　※注２</t>
    <phoneticPr fontId="3"/>
  </si>
  <si>
    <t>２．対象となる施設以外にも二重掛け等を講じる予定　※注２</t>
    <phoneticPr fontId="3"/>
  </si>
  <si>
    <t>４．すべての施設に対して二重掛け等を講じるので把握はしない（全施設数を対象としている）※注２</t>
    <rPh sb="30" eb="31">
      <t>ゼン</t>
    </rPh>
    <rPh sb="31" eb="34">
      <t>シセツスウ</t>
    </rPh>
    <rPh sb="35" eb="37">
      <t>タイショウ</t>
    </rPh>
    <rPh sb="44" eb="45">
      <t>チュウ</t>
    </rPh>
    <phoneticPr fontId="3"/>
  </si>
  <si>
    <r>
      <rPr>
        <b/>
        <sz val="18"/>
        <rFont val="ＭＳ Ｐゴシック"/>
        <family val="3"/>
        <charset val="128"/>
      </rPr>
      <t>　Ｂ　共同住宅</t>
    </r>
    <r>
      <rPr>
        <b/>
        <sz val="16"/>
        <rFont val="ＭＳ Ｐゴシック"/>
        <family val="3"/>
        <charset val="128"/>
      </rPr>
      <t>　</t>
    </r>
    <r>
      <rPr>
        <sz val="12"/>
        <rFont val="ＭＳ Ｐゴシック"/>
        <family val="3"/>
        <charset val="128"/>
      </rPr>
      <t>（同一建築物内に3世帯以上入居する構造のもの）</t>
    </r>
    <rPh sb="3" eb="5">
      <t>キョウドウ</t>
    </rPh>
    <rPh sb="5" eb="7">
      <t>ジュウタク</t>
    </rPh>
    <phoneticPr fontId="4"/>
  </si>
  <si>
    <r>
      <t>　Ａ　業務用施設　</t>
    </r>
    <r>
      <rPr>
        <sz val="12"/>
        <rFont val="ＭＳ Ｐゴシック"/>
        <family val="3"/>
        <charset val="128"/>
      </rPr>
      <t>（共同住宅と一般住宅以外）</t>
    </r>
    <rPh sb="3" eb="6">
      <t>ギョウムヨウ</t>
    </rPh>
    <rPh sb="6" eb="8">
      <t>シセツ</t>
    </rPh>
    <phoneticPr fontId="4"/>
  </si>
  <si>
    <t>集計シート</t>
    <phoneticPr fontId="4"/>
  </si>
  <si>
    <t>Ⅱ　燃焼器具等未交換数</t>
    <rPh sb="2" eb="4">
      <t>ネンショウ</t>
    </rPh>
    <rPh sb="4" eb="6">
      <t>キグ</t>
    </rPh>
    <rPh sb="6" eb="7">
      <t>トウ</t>
    </rPh>
    <rPh sb="7" eb="8">
      <t>ミ</t>
    </rPh>
    <rPh sb="8" eb="10">
      <t>コウカン</t>
    </rPh>
    <rPh sb="10" eb="11">
      <t>スウ</t>
    </rPh>
    <phoneticPr fontId="4"/>
  </si>
  <si>
    <t>Ⅲ　業務用厨房施設に対するＣＯ中毒事故防止対策状況</t>
    <rPh sb="2" eb="5">
      <t>ギョウムヨウ</t>
    </rPh>
    <rPh sb="5" eb="7">
      <t>チュウボウ</t>
    </rPh>
    <rPh sb="7" eb="9">
      <t>シセツ</t>
    </rPh>
    <rPh sb="10" eb="11">
      <t>タイ</t>
    </rPh>
    <rPh sb="15" eb="17">
      <t>チュウドク</t>
    </rPh>
    <rPh sb="17" eb="19">
      <t>ジコ</t>
    </rPh>
    <rPh sb="19" eb="21">
      <t>ボウシ</t>
    </rPh>
    <rPh sb="21" eb="23">
      <t>タイサク</t>
    </rPh>
    <rPh sb="23" eb="25">
      <t>ジョウキョウ</t>
    </rPh>
    <phoneticPr fontId="4"/>
  </si>
  <si>
    <t>Ⅳ　業務用施設のＳＢ（ＥＢ）メータ設置先におけるガス警報器連動遮断の状況</t>
    <phoneticPr fontId="4"/>
  </si>
  <si>
    <t>Ⅴ　バルク貯槽２０年検査を迎え検査又は廃棄したバルク貯槽の数</t>
    <phoneticPr fontId="4"/>
  </si>
  <si>
    <t>Ⅵ　集中監視システム設置戸数</t>
    <rPh sb="2" eb="4">
      <t>シュウチュウ</t>
    </rPh>
    <rPh sb="4" eb="6">
      <t>カンシ</t>
    </rPh>
    <rPh sb="10" eb="12">
      <t>セッチ</t>
    </rPh>
    <rPh sb="12" eb="14">
      <t>コスウ</t>
    </rPh>
    <phoneticPr fontId="4"/>
  </si>
  <si>
    <t>１．販売事業所名</t>
    <phoneticPr fontId="4"/>
  </si>
  <si>
    <t>２．監督官庁
　の所管区分</t>
    <phoneticPr fontId="4"/>
  </si>
  <si>
    <t>３．消費者戸数</t>
    <phoneticPr fontId="4"/>
  </si>
  <si>
    <t>④ 湯沸器</t>
    <rPh sb="2" eb="4">
      <t>ユワカ</t>
    </rPh>
    <rPh sb="4" eb="5">
      <t>キ</t>
    </rPh>
    <phoneticPr fontId="4"/>
  </si>
  <si>
    <t>⑤ 風呂釜</t>
    <rPh sb="2" eb="4">
      <t>フロ</t>
    </rPh>
    <rPh sb="4" eb="5">
      <t>ガマ</t>
    </rPh>
    <phoneticPr fontId="4"/>
  </si>
  <si>
    <t>⑥
排気筒</t>
    <rPh sb="2" eb="5">
      <t>ハイキトウ</t>
    </rPh>
    <phoneticPr fontId="4"/>
  </si>
  <si>
    <t>B=Ⅳ+Ⅶ+⑥
合計</t>
    <phoneticPr fontId="4"/>
  </si>
  <si>
    <t>①
業務用厨房施設</t>
    <rPh sb="2" eb="5">
      <t>ギョウムヨウ</t>
    </rPh>
    <rPh sb="5" eb="7">
      <t>チュウボウ</t>
    </rPh>
    <rPh sb="7" eb="9">
      <t>シセツ</t>
    </rPh>
    <phoneticPr fontId="4"/>
  </si>
  <si>
    <t>②
①のうち、法定周知以外の周知を行った施設数</t>
    <rPh sb="7" eb="9">
      <t>ホウテイ</t>
    </rPh>
    <rPh sb="9" eb="11">
      <t>シュウチ</t>
    </rPh>
    <rPh sb="11" eb="13">
      <t>イガイ</t>
    </rPh>
    <rPh sb="14" eb="16">
      <t>シュウチ</t>
    </rPh>
    <rPh sb="17" eb="18">
      <t>オコナ</t>
    </rPh>
    <rPh sb="20" eb="22">
      <t>シセツ</t>
    </rPh>
    <rPh sb="22" eb="23">
      <t>スウ</t>
    </rPh>
    <phoneticPr fontId="4"/>
  </si>
  <si>
    <t>③
①のうち、業務用換気警報器(CO警報器含む)を設置している施設数</t>
    <rPh sb="7" eb="10">
      <t>ギョウムヨウ</t>
    </rPh>
    <rPh sb="10" eb="12">
      <t>カンキ</t>
    </rPh>
    <rPh sb="12" eb="15">
      <t>ケイホウキ</t>
    </rPh>
    <rPh sb="18" eb="21">
      <t>ケイホウキ</t>
    </rPh>
    <rPh sb="21" eb="22">
      <t>フク</t>
    </rPh>
    <rPh sb="25" eb="27">
      <t>セッチ</t>
    </rPh>
    <rPh sb="31" eb="33">
      <t>シセツ</t>
    </rPh>
    <rPh sb="33" eb="34">
      <t>スウ</t>
    </rPh>
    <phoneticPr fontId="4"/>
  </si>
  <si>
    <t>①
業務用施設のうちＳＢ（ＥＢ）メータ設置戸数</t>
    <rPh sb="2" eb="5">
      <t>ギョウムヨウ</t>
    </rPh>
    <rPh sb="5" eb="7">
      <t>シセツ</t>
    </rPh>
    <rPh sb="19" eb="21">
      <t>セッチ</t>
    </rPh>
    <rPh sb="21" eb="23">
      <t>コスウ</t>
    </rPh>
    <phoneticPr fontId="4"/>
  </si>
  <si>
    <t>②
①のうちガス警報器連動遮断戸数</t>
    <rPh sb="8" eb="11">
      <t>ケイホウキ</t>
    </rPh>
    <rPh sb="11" eb="13">
      <t>レンドウ</t>
    </rPh>
    <rPh sb="13" eb="15">
      <t>シャダン</t>
    </rPh>
    <rPh sb="15" eb="17">
      <t>コスウ</t>
    </rPh>
    <phoneticPr fontId="4"/>
  </si>
  <si>
    <t>マイコンメータ等</t>
    <rPh sb="7" eb="8">
      <t>トウ</t>
    </rPh>
    <phoneticPr fontId="4"/>
  </si>
  <si>
    <t>ヒューズガス栓等</t>
    <rPh sb="6" eb="7">
      <t>セン</t>
    </rPh>
    <rPh sb="7" eb="8">
      <t>トウ</t>
    </rPh>
    <phoneticPr fontId="4"/>
  </si>
  <si>
    <t>ガス警報器</t>
    <rPh sb="2" eb="5">
      <t>ケイホウキ</t>
    </rPh>
    <phoneticPr fontId="4"/>
  </si>
  <si>
    <t>調整器</t>
    <rPh sb="0" eb="3">
      <t>チョウセイキ</t>
    </rPh>
    <phoneticPr fontId="4"/>
  </si>
  <si>
    <t>①オール電化関係</t>
    <phoneticPr fontId="4"/>
  </si>
  <si>
    <t>②都市ガス関係</t>
    <phoneticPr fontId="4"/>
  </si>
  <si>
    <t>No.</t>
    <phoneticPr fontId="4"/>
  </si>
  <si>
    <t>①
業務用施設</t>
    <rPh sb="2" eb="5">
      <t>ギョウムヨウ</t>
    </rPh>
    <rPh sb="5" eb="7">
      <t>シセツ</t>
    </rPh>
    <phoneticPr fontId="4"/>
  </si>
  <si>
    <t>②
共同住宅</t>
    <rPh sb="2" eb="4">
      <t>キョウドウ</t>
    </rPh>
    <rPh sb="4" eb="6">
      <t>ジュウタク</t>
    </rPh>
    <phoneticPr fontId="4"/>
  </si>
  <si>
    <t>③
一般住宅</t>
    <rPh sb="2" eb="4">
      <t>イッパン</t>
    </rPh>
    <rPh sb="4" eb="6">
      <t>ジュウタク</t>
    </rPh>
    <phoneticPr fontId="4"/>
  </si>
  <si>
    <r>
      <t xml:space="preserve">A=①+②+③
</t>
    </r>
    <r>
      <rPr>
        <sz val="11"/>
        <color theme="1"/>
        <rFont val="ＭＳ Ｐゴシック"/>
        <family val="2"/>
        <charset val="128"/>
        <scheme val="minor"/>
      </rPr>
      <t>合計</t>
    </r>
    <rPh sb="8" eb="10">
      <t>ゴウケイ</t>
    </rPh>
    <phoneticPr fontId="4"/>
  </si>
  <si>
    <t>Ⅰ
開放式</t>
    <rPh sb="2" eb="4">
      <t>カイホウ</t>
    </rPh>
    <rPh sb="4" eb="5">
      <t>シキ</t>
    </rPh>
    <phoneticPr fontId="4"/>
  </si>
  <si>
    <t>Ⅱ
ＣＦ式</t>
    <rPh sb="4" eb="5">
      <t>シキ</t>
    </rPh>
    <phoneticPr fontId="4"/>
  </si>
  <si>
    <t>Ⅲ
ＦＥ式</t>
    <rPh sb="4" eb="5">
      <t>シキ</t>
    </rPh>
    <phoneticPr fontId="4"/>
  </si>
  <si>
    <t>Ⅳ=Ⅰ+Ⅱ+Ⅲ
合計</t>
    <rPh sb="8" eb="10">
      <t>ゴウケイ</t>
    </rPh>
    <phoneticPr fontId="4"/>
  </si>
  <si>
    <t>Ⅴ
ＣＦ式</t>
    <rPh sb="4" eb="5">
      <t>シキ</t>
    </rPh>
    <phoneticPr fontId="4"/>
  </si>
  <si>
    <t>Ⅵ
ＦＥ式</t>
    <rPh sb="4" eb="5">
      <t>シキ</t>
    </rPh>
    <phoneticPr fontId="4"/>
  </si>
  <si>
    <t>Ⅶ=Ⅴ+Ⅵ
合計</t>
    <rPh sb="6" eb="8">
      <t>ゴウケイ</t>
    </rPh>
    <phoneticPr fontId="4"/>
  </si>
  <si>
    <t>業務用施設</t>
    <rPh sb="0" eb="3">
      <t>ギョウムヨウ</t>
    </rPh>
    <rPh sb="3" eb="5">
      <t>シセツ</t>
    </rPh>
    <phoneticPr fontId="4"/>
  </si>
  <si>
    <t>共同住宅</t>
    <rPh sb="0" eb="2">
      <t>キョウドウ</t>
    </rPh>
    <rPh sb="2" eb="4">
      <t>ジュウタク</t>
    </rPh>
    <phoneticPr fontId="4"/>
  </si>
  <si>
    <t>一般住宅</t>
    <rPh sb="0" eb="2">
      <t>イッパン</t>
    </rPh>
    <rPh sb="2" eb="4">
      <t>ジュウタク</t>
    </rPh>
    <phoneticPr fontId="4"/>
  </si>
  <si>
    <t>1=経済産業省　　　　　　　　　　　　　　　　　　　　　　　　　　　　　　　　　　　　　　　　　　　　　　　　　　　　　　　　　　　　　　　　　　　　　　　　　　　　　　　　　　　　　　　　　　　　　　　　　　　　　　　　　　　　　　　　　　　　　　　　　　　　　　　　　　　　　　　　　　　　　　　　　　　　　　　　　　　　　　　　　　　　　　　　　　　　　　　　　　　　　　　　　　　　　　　　　　　　　　　　　　　　　　　　　　　　　　　　　　　　　　　　　　　　　　　　　　　　　　　　　　　　　　　　　　　　　　　　　　　　　　　　　　　　　　　　　　　　　　　　　　　　　　　　
2=産業保安監督部
3=県 　　　　　　　　　　　　　　　　　　　　　　　　　　　　　　　　　　　　　　　　　　　　　　　　　　　　　　　　　　　　　　　　　　　　　　　　　　　　　　　　　　　　　　　　　　　　　4=市町村</t>
    <rPh sb="2" eb="7">
      <t>ケイザイ</t>
    </rPh>
    <rPh sb="298" eb="300">
      <t>サンギョウ</t>
    </rPh>
    <rPh sb="300" eb="302">
      <t>ホアン</t>
    </rPh>
    <rPh sb="302" eb="304">
      <t>カントク</t>
    </rPh>
    <rPh sb="304" eb="305">
      <t>ブ</t>
    </rPh>
    <rPh sb="308" eb="309">
      <t>ケン</t>
    </rPh>
    <rPh sb="406" eb="408">
      <t>チョウソン</t>
    </rPh>
    <phoneticPr fontId="4"/>
  </si>
  <si>
    <t>①
告示検査で対応
（合格したもののみ）</t>
    <phoneticPr fontId="4"/>
  </si>
  <si>
    <t>廃棄して入替対応</t>
  </si>
  <si>
    <t>④期限満了基数</t>
    <phoneticPr fontId="4"/>
  </si>
  <si>
    <t>⑤
④の期限満了数
＋
前倒し予定数</t>
    <phoneticPr fontId="4"/>
  </si>
  <si>
    <t>設置戸数</t>
    <rPh sb="0" eb="2">
      <t>セッチ</t>
    </rPh>
    <rPh sb="2" eb="4">
      <t>コスウ</t>
    </rPh>
    <phoneticPr fontId="4"/>
  </si>
  <si>
    <t>設置率</t>
    <rPh sb="0" eb="3">
      <t>セッチリツ</t>
    </rPh>
    <phoneticPr fontId="4"/>
  </si>
  <si>
    <t>C=C/①
設置済戸数</t>
    <rPh sb="6" eb="8">
      <t>セッチ</t>
    </rPh>
    <rPh sb="8" eb="9">
      <t>ズ</t>
    </rPh>
    <rPh sb="9" eb="11">
      <t>コスウ</t>
    </rPh>
    <phoneticPr fontId="4"/>
  </si>
  <si>
    <t>D=D/C
うち期限切れ戸数</t>
    <rPh sb="8" eb="10">
      <t>キゲン</t>
    </rPh>
    <rPh sb="10" eb="11">
      <t>ギ</t>
    </rPh>
    <rPh sb="12" eb="14">
      <t>コスウ</t>
    </rPh>
    <phoneticPr fontId="4"/>
  </si>
  <si>
    <t>E=E/②
設置済戸数</t>
    <rPh sb="6" eb="8">
      <t>セッチ</t>
    </rPh>
    <rPh sb="8" eb="9">
      <t>ズ</t>
    </rPh>
    <rPh sb="9" eb="11">
      <t>コスウ</t>
    </rPh>
    <phoneticPr fontId="4"/>
  </si>
  <si>
    <t>F=F/E
うち期限切れ戸数</t>
    <rPh sb="8" eb="10">
      <t>キゲン</t>
    </rPh>
    <rPh sb="10" eb="11">
      <t>ギ</t>
    </rPh>
    <rPh sb="12" eb="14">
      <t>コスウ</t>
    </rPh>
    <phoneticPr fontId="4"/>
  </si>
  <si>
    <t>G=G/③
設置済戸数</t>
    <rPh sb="6" eb="8">
      <t>セッチ</t>
    </rPh>
    <rPh sb="8" eb="9">
      <t>ズ</t>
    </rPh>
    <rPh sb="9" eb="11">
      <t>コスウ</t>
    </rPh>
    <phoneticPr fontId="4"/>
  </si>
  <si>
    <t>H=H/G
うち期限切れ戸数</t>
    <rPh sb="8" eb="10">
      <t>キゲン</t>
    </rPh>
    <rPh sb="10" eb="11">
      <t>ギ</t>
    </rPh>
    <rPh sb="12" eb="14">
      <t>コスウ</t>
    </rPh>
    <phoneticPr fontId="4"/>
  </si>
  <si>
    <t>I=C+E+G (J=I/A)
設置済戸数</t>
    <phoneticPr fontId="4"/>
  </si>
  <si>
    <t>K=D+F+H (L=K/I)
うち期限切れ戸数</t>
    <phoneticPr fontId="4"/>
  </si>
  <si>
    <t>⑦
設置済戸数</t>
    <rPh sb="2" eb="4">
      <t>セッチ</t>
    </rPh>
    <rPh sb="4" eb="5">
      <t>ズ</t>
    </rPh>
    <rPh sb="5" eb="7">
      <t>コスウ</t>
    </rPh>
    <phoneticPr fontId="4"/>
  </si>
  <si>
    <t>⑧
設置不要戸数</t>
    <rPh sb="2" eb="4">
      <t>セッチ</t>
    </rPh>
    <rPh sb="4" eb="6">
      <t>フヨウ</t>
    </rPh>
    <rPh sb="6" eb="8">
      <t>コスウ</t>
    </rPh>
    <phoneticPr fontId="4"/>
  </si>
  <si>
    <t>M=⑦/(①-⑧)
設置率</t>
    <rPh sb="10" eb="13">
      <t>セッチリツ</t>
    </rPh>
    <phoneticPr fontId="4"/>
  </si>
  <si>
    <t>⑨
設置済戸数</t>
    <rPh sb="2" eb="4">
      <t>セッチ</t>
    </rPh>
    <rPh sb="4" eb="5">
      <t>ズ</t>
    </rPh>
    <rPh sb="5" eb="7">
      <t>コスウ</t>
    </rPh>
    <phoneticPr fontId="4"/>
  </si>
  <si>
    <t>⑩
設置不要戸数</t>
    <rPh sb="2" eb="4">
      <t>セッチ</t>
    </rPh>
    <rPh sb="4" eb="6">
      <t>フヨウ</t>
    </rPh>
    <rPh sb="6" eb="8">
      <t>コスウ</t>
    </rPh>
    <phoneticPr fontId="4"/>
  </si>
  <si>
    <t>N=⑨/(②-⑩)
設置率</t>
    <rPh sb="10" eb="13">
      <t>セッチリツ</t>
    </rPh>
    <phoneticPr fontId="4"/>
  </si>
  <si>
    <t>⑪
設置済戸数</t>
    <rPh sb="2" eb="4">
      <t>セッチ</t>
    </rPh>
    <rPh sb="4" eb="5">
      <t>ズ</t>
    </rPh>
    <rPh sb="5" eb="7">
      <t>コスウ</t>
    </rPh>
    <phoneticPr fontId="4"/>
  </si>
  <si>
    <t>⑫
設置不要戸数</t>
    <rPh sb="2" eb="4">
      <t>セッチ</t>
    </rPh>
    <rPh sb="4" eb="6">
      <t>フヨウ</t>
    </rPh>
    <rPh sb="6" eb="8">
      <t>コスウ</t>
    </rPh>
    <phoneticPr fontId="4"/>
  </si>
  <si>
    <t>O=⑪/(③-⑫)
設置率</t>
    <rPh sb="10" eb="13">
      <t>セッチリツ</t>
    </rPh>
    <phoneticPr fontId="4"/>
  </si>
  <si>
    <t>P=⑦+⑨+⑪
設置済戸数</t>
    <phoneticPr fontId="4"/>
  </si>
  <si>
    <t>Q=⑧+⑩+⑫
設置不要戸数</t>
    <phoneticPr fontId="4"/>
  </si>
  <si>
    <t>R=P/(A-Q)
設置率</t>
    <rPh sb="10" eb="13">
      <t>セッチリツ</t>
    </rPh>
    <phoneticPr fontId="4"/>
  </si>
  <si>
    <t>⑬
設置済戸数</t>
    <rPh sb="2" eb="4">
      <t>セッチ</t>
    </rPh>
    <rPh sb="4" eb="5">
      <t>ズ</t>
    </rPh>
    <rPh sb="5" eb="7">
      <t>コスウ</t>
    </rPh>
    <phoneticPr fontId="4"/>
  </si>
  <si>
    <t>⑭
設置不要戸数</t>
    <rPh sb="2" eb="4">
      <t>セッチ</t>
    </rPh>
    <rPh sb="4" eb="6">
      <t>フヨウ</t>
    </rPh>
    <rPh sb="6" eb="8">
      <t>コスウ</t>
    </rPh>
    <phoneticPr fontId="4"/>
  </si>
  <si>
    <t>S=⑬/(①-⑭)
設置率</t>
    <rPh sb="10" eb="13">
      <t>セッチリツ</t>
    </rPh>
    <phoneticPr fontId="4"/>
  </si>
  <si>
    <t>T=T/⑬
うち製造５年
経過した戸数</t>
    <rPh sb="8" eb="10">
      <t>セイゾウ</t>
    </rPh>
    <rPh sb="11" eb="12">
      <t>ネン</t>
    </rPh>
    <rPh sb="13" eb="15">
      <t>ケイカ</t>
    </rPh>
    <rPh sb="17" eb="19">
      <t>コスウ</t>
    </rPh>
    <phoneticPr fontId="4"/>
  </si>
  <si>
    <t>⑮
設置済戸数</t>
    <rPh sb="2" eb="4">
      <t>セッチ</t>
    </rPh>
    <rPh sb="4" eb="5">
      <t>ズ</t>
    </rPh>
    <rPh sb="5" eb="7">
      <t>コスウ</t>
    </rPh>
    <phoneticPr fontId="4"/>
  </si>
  <si>
    <t>⑯
設置不要戸数</t>
    <rPh sb="2" eb="4">
      <t>セッチ</t>
    </rPh>
    <rPh sb="4" eb="6">
      <t>フヨウ</t>
    </rPh>
    <rPh sb="6" eb="8">
      <t>コスウ</t>
    </rPh>
    <phoneticPr fontId="4"/>
  </si>
  <si>
    <t>U=⑮/(②-⑯)
設置率</t>
    <rPh sb="10" eb="13">
      <t>セッチリツ</t>
    </rPh>
    <phoneticPr fontId="4"/>
  </si>
  <si>
    <t>V=V/⑮
うち製造５年
経過した戸数</t>
    <rPh sb="8" eb="10">
      <t>セイゾウ</t>
    </rPh>
    <rPh sb="11" eb="12">
      <t>ネン</t>
    </rPh>
    <rPh sb="13" eb="15">
      <t>ケイカ</t>
    </rPh>
    <rPh sb="17" eb="19">
      <t>コスウ</t>
    </rPh>
    <phoneticPr fontId="4"/>
  </si>
  <si>
    <t>⑰
設置済戸数</t>
    <rPh sb="2" eb="4">
      <t>セッチ</t>
    </rPh>
    <rPh sb="4" eb="5">
      <t>ズ</t>
    </rPh>
    <rPh sb="5" eb="7">
      <t>コスウ</t>
    </rPh>
    <phoneticPr fontId="4"/>
  </si>
  <si>
    <t>⑱
設置不要戸数</t>
    <rPh sb="2" eb="4">
      <t>セッチ</t>
    </rPh>
    <rPh sb="4" eb="6">
      <t>フヨウ</t>
    </rPh>
    <rPh sb="6" eb="8">
      <t>コスウ</t>
    </rPh>
    <phoneticPr fontId="4"/>
  </si>
  <si>
    <t>W=⑮/(③-⑱)
設置率</t>
    <rPh sb="10" eb="13">
      <t>セッチリツ</t>
    </rPh>
    <phoneticPr fontId="4"/>
  </si>
  <si>
    <t>X=X/⑰
うち製造５年
経過した戸数</t>
    <rPh sb="8" eb="10">
      <t>セイゾウ</t>
    </rPh>
    <rPh sb="11" eb="12">
      <t>ネン</t>
    </rPh>
    <rPh sb="13" eb="15">
      <t>ケイカ</t>
    </rPh>
    <rPh sb="17" eb="19">
      <t>コスウ</t>
    </rPh>
    <phoneticPr fontId="4"/>
  </si>
  <si>
    <t>Y=⑬+⑮+⑰
設置済戸数</t>
    <rPh sb="8" eb="10">
      <t>セッチ</t>
    </rPh>
    <rPh sb="10" eb="11">
      <t>ズ</t>
    </rPh>
    <rPh sb="11" eb="13">
      <t>コスウ</t>
    </rPh>
    <phoneticPr fontId="4"/>
  </si>
  <si>
    <t>Z=⑭+⑯+⑱
設置不要戸数</t>
    <rPh sb="8" eb="10">
      <t>セッチ</t>
    </rPh>
    <rPh sb="10" eb="12">
      <t>フヨウ</t>
    </rPh>
    <rPh sb="12" eb="14">
      <t>コスウ</t>
    </rPh>
    <phoneticPr fontId="4"/>
  </si>
  <si>
    <t>ⅰ=Y/(A-Z)
設置率</t>
    <rPh sb="10" eb="13">
      <t>セッチリツ</t>
    </rPh>
    <phoneticPr fontId="4"/>
  </si>
  <si>
    <t>ⅱ=T+V+X (ⅲ=ⅱ/Y)
うち製造５年
経過した戸数</t>
    <rPh sb="18" eb="20">
      <t>セイゾウ</t>
    </rPh>
    <rPh sb="21" eb="22">
      <t>ネン</t>
    </rPh>
    <rPh sb="23" eb="25">
      <t>ケイカ</t>
    </rPh>
    <rPh sb="27" eb="29">
      <t>コスウ</t>
    </rPh>
    <phoneticPr fontId="4"/>
  </si>
  <si>
    <t>ⅳ
設置施設数</t>
    <rPh sb="2" eb="4">
      <t>セッチ</t>
    </rPh>
    <rPh sb="4" eb="6">
      <t>シセツ</t>
    </rPh>
    <rPh sb="6" eb="7">
      <t>スウ</t>
    </rPh>
    <phoneticPr fontId="4"/>
  </si>
  <si>
    <t>ⅴ
うち製造年から
7年交換のﾀｲﾌﾟは7年
10交換のﾀｲﾌﾟは10年
経過した施設数</t>
    <rPh sb="4" eb="6">
      <t>セイゾウ</t>
    </rPh>
    <rPh sb="6" eb="7">
      <t>ネン</t>
    </rPh>
    <rPh sb="11" eb="12">
      <t>ネン</t>
    </rPh>
    <rPh sb="12" eb="14">
      <t>コウカン</t>
    </rPh>
    <rPh sb="21" eb="22">
      <t>ネン</t>
    </rPh>
    <rPh sb="25" eb="27">
      <t>コウカン</t>
    </rPh>
    <rPh sb="35" eb="36">
      <t>ネン</t>
    </rPh>
    <rPh sb="37" eb="39">
      <t>ケイカ</t>
    </rPh>
    <rPh sb="41" eb="43">
      <t>シセツ</t>
    </rPh>
    <rPh sb="43" eb="44">
      <t>カズ</t>
    </rPh>
    <phoneticPr fontId="4"/>
  </si>
  <si>
    <t>ⅵ=ⅴ/ⅳ</t>
    <phoneticPr fontId="4"/>
  </si>
  <si>
    <t>ⅶ
設置施設数</t>
    <rPh sb="2" eb="4">
      <t>セッチ</t>
    </rPh>
    <rPh sb="4" eb="6">
      <t>シセツ</t>
    </rPh>
    <rPh sb="6" eb="7">
      <t>スウ</t>
    </rPh>
    <phoneticPr fontId="4"/>
  </si>
  <si>
    <t>ⅷ
うち製造年から
7年交換のﾀｲﾌﾟは7年
10交換のﾀｲﾌﾟは10年
経過した施設数</t>
    <rPh sb="4" eb="6">
      <t>セイゾウ</t>
    </rPh>
    <rPh sb="6" eb="7">
      <t>ドシ</t>
    </rPh>
    <rPh sb="11" eb="12">
      <t>ネン</t>
    </rPh>
    <rPh sb="12" eb="14">
      <t>コウカン</t>
    </rPh>
    <rPh sb="21" eb="22">
      <t xml:space="preserve">
</t>
    </rPh>
    <rPh sb="24" eb="27">
      <t>コウカンノ</t>
    </rPh>
    <rPh sb="35" eb="39">
      <t>ケイカシタ</t>
    </rPh>
    <rPh sb="40" eb="42">
      <t>セツスウ</t>
    </rPh>
    <phoneticPr fontId="4"/>
  </si>
  <si>
    <t>ⅸ=ⅷ/ⅶ</t>
    <phoneticPr fontId="4"/>
  </si>
  <si>
    <t>ⅹ
設置施設数</t>
    <rPh sb="2" eb="4">
      <t>セッチ</t>
    </rPh>
    <rPh sb="4" eb="6">
      <t>シセツ</t>
    </rPh>
    <rPh sb="6" eb="7">
      <t>スウ</t>
    </rPh>
    <phoneticPr fontId="4"/>
  </si>
  <si>
    <t>1
うち製造年から
7年交換のﾀｲﾌﾟは7年
10交換のﾀｲﾌﾟは10年
経過した施設数</t>
    <rPh sb="4" eb="6">
      <t>セイゾウ</t>
    </rPh>
    <rPh sb="6" eb="7">
      <t>ドシ</t>
    </rPh>
    <rPh sb="11" eb="12">
      <t>ネン</t>
    </rPh>
    <rPh sb="12" eb="14">
      <t>コウカン</t>
    </rPh>
    <rPh sb="21" eb="22">
      <t xml:space="preserve">
</t>
    </rPh>
    <rPh sb="24" eb="27">
      <t>コウカンノ</t>
    </rPh>
    <rPh sb="35" eb="39">
      <t>ケイカシタ</t>
    </rPh>
    <rPh sb="40" eb="42">
      <t>セツスウ</t>
    </rPh>
    <phoneticPr fontId="4"/>
  </si>
  <si>
    <t>2=1/ⅹ</t>
    <phoneticPr fontId="4"/>
  </si>
  <si>
    <t>3=ⅳ+ⅶ+ⅹ
設置施設数</t>
    <rPh sb="8" eb="10">
      <t>セッチ</t>
    </rPh>
    <rPh sb="10" eb="12">
      <t>シセツ</t>
    </rPh>
    <rPh sb="12" eb="13">
      <t>スウ</t>
    </rPh>
    <phoneticPr fontId="4"/>
  </si>
  <si>
    <t>4=ⅴ+ⅷ+1
うち製造年から
7年交換のﾀｲﾌﾟは7年
10交換のﾀｲﾌﾟは10年
経過した施設数</t>
    <phoneticPr fontId="4"/>
  </si>
  <si>
    <t>5=4/3</t>
    <phoneticPr fontId="4"/>
  </si>
  <si>
    <t>ＧＨＰ</t>
    <phoneticPr fontId="4"/>
  </si>
  <si>
    <t>エネファーム</t>
    <phoneticPr fontId="4"/>
  </si>
  <si>
    <t>ハイブリッド
給湯</t>
    <rPh sb="7" eb="9">
      <t>キュウトウ</t>
    </rPh>
    <phoneticPr fontId="4"/>
  </si>
  <si>
    <t>エコジョーズ</t>
    <phoneticPr fontId="4"/>
  </si>
  <si>
    <t>Ｓｉセンサー
コンロ</t>
    <phoneticPr fontId="4"/>
  </si>
  <si>
    <t>ガス浴室
暖房乾燥機</t>
    <phoneticPr fontId="4"/>
  </si>
  <si>
    <t>LＰガス
↓
オール電化</t>
    <phoneticPr fontId="4"/>
  </si>
  <si>
    <t>オール電化
↓
ＬＰガス</t>
    <phoneticPr fontId="4"/>
  </si>
  <si>
    <t>LＰガス
↓
都市ガス</t>
    <phoneticPr fontId="4"/>
  </si>
  <si>
    <t>都市ガス
↓
ＬＰガス</t>
    <phoneticPr fontId="4"/>
  </si>
  <si>
    <t>設置済</t>
    <phoneticPr fontId="4"/>
  </si>
  <si>
    <t>連動済</t>
    <phoneticPr fontId="4"/>
  </si>
  <si>
    <t>連動不要（屋外）</t>
    <phoneticPr fontId="4"/>
  </si>
  <si>
    <t>②バルク入替</t>
    <phoneticPr fontId="4"/>
  </si>
  <si>
    <t>③シリンダー
入替</t>
    <phoneticPr fontId="4"/>
  </si>
  <si>
    <t>令和３年度「安全機器普及状況及び需要開発推進運動等」調査報告書</t>
    <rPh sb="0" eb="1">
      <t>レイ</t>
    </rPh>
    <rPh sb="1" eb="2">
      <t>ワ</t>
    </rPh>
    <rPh sb="16" eb="18">
      <t>ジュヨウ</t>
    </rPh>
    <rPh sb="18" eb="20">
      <t>カイハツ</t>
    </rPh>
    <rPh sb="20" eb="22">
      <t>スイシン</t>
    </rPh>
    <phoneticPr fontId="4"/>
  </si>
  <si>
    <t>Ⅶ　容器流出防止地域への対応</t>
    <phoneticPr fontId="3"/>
  </si>
  <si>
    <t>１．対象となる施設のみに二重掛け等を講じる予定
２．対象となる施設以外にも二重掛け等を講じる予定　</t>
    <phoneticPr fontId="3"/>
  </si>
  <si>
    <t>１．すでに把握している
２．把握中である
３．これから把握する
４．すべての施設に対して二重掛け等を講じるので把握はしない（全施設数を対象としている）</t>
    <phoneticPr fontId="3"/>
  </si>
  <si>
    <t>①把握状況</t>
    <phoneticPr fontId="3"/>
  </si>
  <si>
    <t>②対応予定</t>
    <phoneticPr fontId="3"/>
  </si>
  <si>
    <t>Ⅰ～Ⅷ 保安関係</t>
    <rPh sb="4" eb="6">
      <t>ホアン</t>
    </rPh>
    <rPh sb="6" eb="8">
      <t>カンケイ</t>
    </rPh>
    <phoneticPr fontId="4"/>
  </si>
  <si>
    <t>Ⅸ　需要開発推進運動関係</t>
    <rPh sb="6" eb="8">
      <t>スイシン</t>
    </rPh>
    <rPh sb="8" eb="10">
      <t>ウンドウ</t>
    </rPh>
    <phoneticPr fontId="4"/>
  </si>
  <si>
    <t>①販売台数</t>
    <rPh sb="1" eb="3">
      <t>ハンバイ</t>
    </rPh>
    <rPh sb="3" eb="5">
      <t>ダイスウ</t>
    </rPh>
    <phoneticPr fontId="4"/>
  </si>
  <si>
    <t>②非エコジョーズ機器からの取替台数</t>
    <phoneticPr fontId="3"/>
  </si>
  <si>
    <t>Ⅹ　オール電化・都市ガスとの移動関係</t>
    <phoneticPr fontId="4"/>
  </si>
  <si>
    <t>Ⅺ　ガス料金の公表状況関係</t>
    <phoneticPr fontId="4"/>
  </si>
  <si>
    <t>Ⅻ　賃貸集合住宅における新たな入居者への情報提供</t>
    <phoneticPr fontId="4"/>
  </si>
  <si>
    <t>　　１．経済産業省　　　２．産業保安監督部　　　３．都道府県　　　４．市町村</t>
    <rPh sb="4" eb="9">
      <t>ケイザイサンギョウショウ</t>
    </rPh>
    <rPh sb="14" eb="16">
      <t>サンギョウ</t>
    </rPh>
    <rPh sb="16" eb="18">
      <t>ホアン</t>
    </rPh>
    <rPh sb="18" eb="21">
      <t>カントクブ</t>
    </rPh>
    <rPh sb="26" eb="30">
      <t>トドウフケン</t>
    </rPh>
    <rPh sb="35" eb="38">
      <t>シチョウソン</t>
    </rPh>
    <phoneticPr fontId="3"/>
  </si>
  <si>
    <t>設置不要</t>
    <phoneticPr fontId="4"/>
  </si>
  <si>
    <t>令和３（2021）年４月１日～令和４（2022）年３月末実施数</t>
    <phoneticPr fontId="4"/>
  </si>
  <si>
    <t>令和４（2022）年度予定数</t>
    <phoneticPr fontId="4"/>
  </si>
  <si>
    <t>１．既に新規入居者向けにＬＰガス料金表の情報提供を行っている
２．新規入居者向けにＬＰガス料金表の情報提供を令和４年１２月までには、行う予定である
３．現在、賃貸集合住宅には供給をしていない</t>
    <phoneticPr fontId="4"/>
  </si>
  <si>
    <t>１．ホームページあり　　ホームページに料金公表あり　　店頭に料金公表あり
２．ホームページあり　　ホームページに料金公表あり　　店頭に料金公表なし
３．ホームページあり　　ホームページに料金公表なし　　店頭に料金公表あり
４．ホームページあり　　ホームページに料金公表なし　　店頭に料金公表なし
５．ホームページなし　　ホームページに料金公表なし　　店頭に料金公表あり
６．ホームページなし　　ホームページに料金公表なし　　店頭に料金公表なし</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</si>
</sst>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施&quot;&quot;設&quot;"/>
    <numFmt numFmtId="177" formatCode="#,##0&quot;基&quot;"/>
    <numFmt numFmtId="178" formatCode="\(0.0%\)"/>
    <numFmt numFmtId="179" formatCode="0_);[Red]\(0\)"/>
  </numFmts>
  <fonts count="52" x14ac:knownFonts="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2"/>
      <name val="ＭＳ Ｐゴシック"/>
      <family val="3"/>
      <charset val="128"/>
    </font>
    <font>
      <b/>
      <sz val="12"/>
      <name val="ＭＳ Ｐゴシック"/>
      <family val="3"/>
      <charset val="128"/>
    </font>
    <font>
      <b/>
      <sz val="14"/>
      <name val="ＭＳ Ｐゴシック"/>
      <family val="3"/>
      <charset val="128"/>
    </font>
    <font>
      <sz val="11"/>
      <color theme="1"/>
      <name val="ＭＳ Ｐゴシック"/>
      <family val="3"/>
      <charset val="128"/>
      <scheme val="minor"/>
    </font>
    <font>
      <sz val="10"/>
      <name val="ＭＳ Ｐゴシック"/>
      <family val="3"/>
      <charset val="128"/>
    </font>
    <font>
      <b/>
      <sz val="24"/>
      <name val="ＭＳ Ｐゴシック"/>
      <family val="3"/>
      <charset val="128"/>
    </font>
    <font>
      <b/>
      <sz val="18"/>
      <name val="ＭＳ Ｐゴシック"/>
      <family val="3"/>
      <charset val="128"/>
    </font>
    <font>
      <b/>
      <sz val="11"/>
      <name val="ＭＳ Ｐゴシック"/>
      <family val="3"/>
      <charset val="128"/>
    </font>
    <font>
      <b/>
      <sz val="20"/>
      <name val="ＭＳ Ｐゴシック"/>
      <family val="3"/>
      <charset val="128"/>
    </font>
    <font>
      <sz val="18"/>
      <name val="ＭＳ Ｐゴシック"/>
      <family val="3"/>
      <charset val="128"/>
    </font>
    <font>
      <b/>
      <sz val="16"/>
      <name val="ＭＳ Ｐゴシック"/>
      <family val="3"/>
      <charset val="128"/>
    </font>
    <font>
      <b/>
      <i/>
      <sz val="24"/>
      <name val="ＭＳ Ｐゴシック"/>
      <family val="3"/>
      <charset val="128"/>
    </font>
    <font>
      <sz val="13"/>
      <name val="ＭＳ Ｐゴシック"/>
      <family val="3"/>
      <charset val="128"/>
    </font>
    <font>
      <b/>
      <sz val="15"/>
      <name val="ＭＳ Ｐゴシック"/>
      <family val="3"/>
      <charset val="128"/>
    </font>
    <font>
      <sz val="14"/>
      <name val="ＭＳ Ｐゴシック"/>
      <family val="3"/>
      <charset val="128"/>
    </font>
    <font>
      <b/>
      <sz val="16"/>
      <name val="ＭＳ Ｐゴシック"/>
      <family val="3"/>
      <charset val="128"/>
      <scheme val="minor"/>
    </font>
    <font>
      <b/>
      <sz val="13"/>
      <name val="ＭＳ Ｐゴシック"/>
      <family val="3"/>
      <charset val="128"/>
    </font>
    <font>
      <u/>
      <sz val="13"/>
      <name val="ＭＳ Ｐゴシック"/>
      <family val="3"/>
      <charset val="128"/>
    </font>
    <font>
      <sz val="13"/>
      <name val="ＭＳ Ｐゴシック"/>
      <family val="3"/>
      <charset val="128"/>
      <scheme val="minor"/>
    </font>
    <font>
      <b/>
      <i/>
      <sz val="18"/>
      <name val="ＭＳ Ｐゴシック"/>
      <family val="3"/>
      <charset val="128"/>
    </font>
    <font>
      <b/>
      <sz val="14"/>
      <name val="ＭＳ Ｐゴシック"/>
      <family val="3"/>
      <charset val="128"/>
      <scheme val="minor"/>
    </font>
    <font>
      <b/>
      <sz val="10"/>
      <name val="ＭＳ Ｐゴシック"/>
      <family val="3"/>
      <charset val="128"/>
    </font>
    <font>
      <sz val="11"/>
      <name val="ＭＳ Ｐゴシック"/>
      <family val="3"/>
      <charset val="128"/>
      <scheme val="minor"/>
    </font>
    <font>
      <b/>
      <sz val="9"/>
      <name val="ＭＳ Ｐゴシック"/>
      <family val="3"/>
      <charset val="128"/>
      <scheme val="minor"/>
    </font>
    <font>
      <b/>
      <sz val="10"/>
      <name val="ＭＳ Ｐゴシック"/>
      <family val="3"/>
      <charset val="128"/>
      <scheme val="minor"/>
    </font>
    <font>
      <sz val="24"/>
      <name val="ＭＳ Ｐゴシック"/>
      <family val="2"/>
      <charset val="128"/>
      <scheme val="minor"/>
    </font>
    <font>
      <b/>
      <sz val="12"/>
      <name val="ＭＳ Ｐゴシック"/>
      <family val="3"/>
      <charset val="128"/>
      <scheme val="minor"/>
    </font>
    <font>
      <sz val="12"/>
      <name val="ＭＳ Ｐゴシック"/>
      <family val="3"/>
      <charset val="128"/>
      <scheme val="minor"/>
    </font>
    <font>
      <b/>
      <sz val="26"/>
      <name val="ＭＳ Ｐゴシック"/>
      <family val="3"/>
      <charset val="128"/>
      <scheme val="minor"/>
    </font>
    <font>
      <sz val="10"/>
      <name val="ＭＳ Ｐゴシック"/>
      <family val="3"/>
      <charset val="128"/>
      <scheme val="minor"/>
    </font>
    <font>
      <sz val="24"/>
      <name val="ＭＳ Ｐゴシック"/>
      <family val="3"/>
      <charset val="128"/>
      <scheme val="minor"/>
    </font>
    <font>
      <sz val="16"/>
      <name val="ＭＳ Ｐゴシック"/>
      <family val="3"/>
      <charset val="128"/>
      <scheme val="minor"/>
    </font>
    <font>
      <b/>
      <sz val="14"/>
      <name val="ＭＳ Ｐゴシック"/>
      <family val="3"/>
      <charset val="128"/>
      <scheme val="major"/>
    </font>
    <font>
      <sz val="12"/>
      <name val="ＭＳ Ｐゴシック"/>
      <family val="3"/>
      <charset val="128"/>
      <scheme val="major"/>
    </font>
    <font>
      <sz val="10"/>
      <name val="ＭＳ Ｐゴシック"/>
      <family val="3"/>
      <charset val="128"/>
      <scheme val="major"/>
    </font>
    <font>
      <b/>
      <i/>
      <sz val="24"/>
      <name val="ＭＳ Ｐゴシック"/>
      <family val="3"/>
      <charset val="128"/>
      <scheme val="minor"/>
    </font>
    <font>
      <b/>
      <i/>
      <sz val="18"/>
      <name val="ＭＳ Ｐゴシック"/>
      <family val="3"/>
      <charset val="128"/>
      <scheme val="minor"/>
    </font>
    <font>
      <b/>
      <sz val="14"/>
      <name val="ＭＳ ゴシック"/>
      <family val="3"/>
      <charset val="128"/>
    </font>
    <font>
      <sz val="9"/>
      <name val="ＭＳ Ｐゴシック"/>
      <family val="3"/>
      <charset val="128"/>
    </font>
    <font>
      <sz val="11"/>
      <name val="ＭＳ ゴシック"/>
      <family val="3"/>
      <charset val="128"/>
    </font>
    <font>
      <b/>
      <sz val="11"/>
      <name val="ＭＳ ゴシック"/>
      <family val="3"/>
      <charset val="128"/>
    </font>
    <font>
      <b/>
      <sz val="12"/>
      <name val="ＭＳ ゴシック"/>
      <family val="3"/>
      <charset val="128"/>
    </font>
    <font>
      <b/>
      <sz val="8"/>
      <name val="ＭＳ ゴシック"/>
      <family val="3"/>
      <charset val="128"/>
    </font>
    <font>
      <sz val="10"/>
      <name val="ＭＳ ゴシック"/>
      <family val="3"/>
      <charset val="128"/>
    </font>
    <font>
      <sz val="9"/>
      <name val="ＭＳ ゴシック"/>
      <family val="3"/>
      <charset val="128"/>
    </font>
    <font>
      <b/>
      <sz val="12"/>
      <color indexed="81"/>
      <name val="ＭＳ Ｐゴシック"/>
      <family val="3"/>
      <charset val="128"/>
    </font>
    <font>
      <b/>
      <i/>
      <sz val="20"/>
      <name val="ＭＳ Ｐゴシック"/>
      <family val="3"/>
      <charset val="128"/>
    </font>
  </fonts>
  <fills count="12">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rgb="FF92D050"/>
        <bgColor indexed="64"/>
      </patternFill>
    </fill>
    <fill>
      <patternFill patternType="solid">
        <fgColor theme="5" tint="0.59999389629810485"/>
        <bgColor indexed="64"/>
      </patternFill>
    </fill>
    <fill>
      <patternFill patternType="solid">
        <fgColor theme="3" tint="0.39997558519241921"/>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rgb="FFFFFF99"/>
        <bgColor indexed="64"/>
      </patternFill>
    </fill>
  </fills>
  <borders count="203">
    <border>
      <left/>
      <right/>
      <top/>
      <bottom/>
      <diagonal/>
    </border>
    <border>
      <left style="thick">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
      <left style="medium">
        <color indexed="64"/>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thick">
        <color indexed="64"/>
      </right>
      <top/>
      <bottom style="medium">
        <color indexed="64"/>
      </bottom>
      <diagonal/>
    </border>
    <border>
      <left style="medium">
        <color indexed="64"/>
      </left>
      <right/>
      <top/>
      <bottom style="medium">
        <color indexed="64"/>
      </bottom>
      <diagonal/>
    </border>
    <border>
      <left style="thick">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ck">
        <color indexed="64"/>
      </right>
      <top style="medium">
        <color indexed="64"/>
      </top>
      <bottom/>
      <diagonal/>
    </border>
    <border>
      <left style="thick">
        <color indexed="64"/>
      </left>
      <right/>
      <top/>
      <bottom style="medium">
        <color indexed="64"/>
      </bottom>
      <diagonal/>
    </border>
    <border>
      <left style="medium">
        <color indexed="64"/>
      </left>
      <right/>
      <top/>
      <bottom/>
      <diagonal/>
    </border>
    <border>
      <left/>
      <right style="thin">
        <color indexed="64"/>
      </right>
      <top/>
      <bottom style="thick">
        <color indexed="64"/>
      </bottom>
      <diagonal/>
    </border>
    <border>
      <left/>
      <right style="thick">
        <color indexed="64"/>
      </right>
      <top style="thin">
        <color indexed="64"/>
      </top>
      <bottom/>
      <diagonal/>
    </border>
    <border>
      <left style="medium">
        <color indexed="64"/>
      </left>
      <right/>
      <top style="thin">
        <color indexed="64"/>
      </top>
      <bottom/>
      <diagonal/>
    </border>
    <border>
      <left/>
      <right/>
      <top style="thin">
        <color indexed="64"/>
      </top>
      <bottom/>
      <diagonal/>
    </border>
    <border>
      <left style="thick">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bottom/>
      <diagonal/>
    </border>
    <border>
      <left style="thin">
        <color indexed="64"/>
      </left>
      <right/>
      <top/>
      <bottom/>
      <diagonal/>
    </border>
    <border>
      <left/>
      <right style="thin">
        <color indexed="64"/>
      </right>
      <top/>
      <bottom/>
      <diagonal/>
    </border>
    <border>
      <left style="thin">
        <color indexed="64"/>
      </left>
      <right/>
      <top style="medium">
        <color indexed="64"/>
      </top>
      <bottom/>
      <diagonal/>
    </border>
    <border>
      <left style="thin">
        <color indexed="64"/>
      </left>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right style="thin">
        <color indexed="64"/>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medium">
        <color indexed="64"/>
      </left>
      <right/>
      <top style="thick">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medium">
        <color indexed="64"/>
      </top>
      <bottom style="medium">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top style="thick">
        <color indexed="64"/>
      </top>
      <bottom style="dotted">
        <color indexed="64"/>
      </bottom>
      <diagonal/>
    </border>
    <border>
      <left/>
      <right/>
      <top style="dotted">
        <color indexed="64"/>
      </top>
      <bottom style="dotted">
        <color indexed="64"/>
      </bottom>
      <diagonal/>
    </border>
    <border>
      <left/>
      <right style="thick">
        <color indexed="64"/>
      </right>
      <top style="dotted">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right style="thick">
        <color indexed="64"/>
      </right>
      <top/>
      <bottom style="dotted">
        <color indexed="64"/>
      </bottom>
      <diagonal/>
    </border>
    <border>
      <left style="medium">
        <color indexed="64"/>
      </left>
      <right/>
      <top style="dotted">
        <color indexed="64"/>
      </top>
      <bottom style="thick">
        <color indexed="64"/>
      </bottom>
      <diagonal/>
    </border>
    <border>
      <left/>
      <right style="thin">
        <color indexed="64"/>
      </right>
      <top style="dotted">
        <color indexed="64"/>
      </top>
      <bottom style="thick">
        <color indexed="64"/>
      </bottom>
      <diagonal/>
    </border>
    <border>
      <left/>
      <right/>
      <top style="dotted">
        <color indexed="64"/>
      </top>
      <bottom style="thick">
        <color indexed="64"/>
      </bottom>
      <diagonal/>
    </border>
    <border>
      <left/>
      <right style="thick">
        <color indexed="64"/>
      </right>
      <top style="dotted">
        <color indexed="64"/>
      </top>
      <bottom style="thick">
        <color indexed="64"/>
      </bottom>
      <diagonal/>
    </border>
    <border>
      <left/>
      <right/>
      <top style="medium">
        <color indexed="64"/>
      </top>
      <bottom style="dotted">
        <color indexed="64"/>
      </bottom>
      <diagonal/>
    </border>
    <border>
      <left style="thick">
        <color indexed="64"/>
      </left>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style="thin">
        <color indexed="64"/>
      </top>
      <bottom/>
      <diagonal/>
    </border>
    <border>
      <left/>
      <right style="medium">
        <color indexed="64"/>
      </right>
      <top style="thick">
        <color indexed="64"/>
      </top>
      <bottom style="thin">
        <color indexed="64"/>
      </bottom>
      <diagonal/>
    </border>
    <border>
      <left style="thick">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ck">
        <color indexed="64"/>
      </left>
      <right style="medium">
        <color indexed="64"/>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style="thick">
        <color indexed="64"/>
      </bottom>
      <diagonal/>
    </border>
    <border>
      <left/>
      <right/>
      <top style="dashed">
        <color indexed="64"/>
      </top>
      <bottom style="thick">
        <color indexed="64"/>
      </bottom>
      <diagonal/>
    </border>
    <border>
      <left/>
      <right style="medium">
        <color indexed="64"/>
      </right>
      <top style="dashed">
        <color indexed="64"/>
      </top>
      <bottom style="thick">
        <color indexed="64"/>
      </bottom>
      <diagonal/>
    </border>
    <border>
      <left style="medium">
        <color indexed="64"/>
      </left>
      <right/>
      <top style="thick">
        <color indexed="64"/>
      </top>
      <bottom style="dotted">
        <color indexed="64"/>
      </bottom>
      <diagonal/>
    </border>
    <border>
      <left/>
      <right style="medium">
        <color indexed="64"/>
      </right>
      <top style="thick">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bottom style="dotted">
        <color indexed="64"/>
      </bottom>
      <diagonal/>
    </border>
    <border>
      <left style="thick">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style="medium">
        <color indexed="64"/>
      </left>
      <right/>
      <top style="dotted">
        <color indexed="64"/>
      </top>
      <bottom style="double">
        <color indexed="64"/>
      </bottom>
      <diagonal/>
    </border>
    <border>
      <left/>
      <right/>
      <top style="dotted">
        <color indexed="64"/>
      </top>
      <bottom style="double">
        <color indexed="64"/>
      </bottom>
      <diagonal/>
    </border>
    <border>
      <left/>
      <right style="medium">
        <color indexed="64"/>
      </right>
      <top style="dotted">
        <color indexed="64"/>
      </top>
      <bottom style="double">
        <color indexed="64"/>
      </bottom>
      <diagonal/>
    </border>
    <border>
      <left/>
      <right style="thick">
        <color indexed="64"/>
      </right>
      <top/>
      <bottom style="double">
        <color indexed="64"/>
      </bottom>
      <diagonal/>
    </border>
    <border>
      <left style="thick">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double">
        <color indexed="64"/>
      </top>
      <bottom/>
      <diagonal/>
    </border>
    <border>
      <left style="medium">
        <color indexed="64"/>
      </left>
      <right/>
      <top style="double">
        <color indexed="64"/>
      </top>
      <bottom style="dotted">
        <color indexed="64"/>
      </bottom>
      <diagonal/>
    </border>
    <border>
      <left/>
      <right/>
      <top style="double">
        <color indexed="64"/>
      </top>
      <bottom style="dotted">
        <color indexed="64"/>
      </bottom>
      <diagonal/>
    </border>
    <border>
      <left/>
      <right style="thick">
        <color indexed="64"/>
      </right>
      <top style="double">
        <color indexed="64"/>
      </top>
      <bottom/>
      <diagonal/>
    </border>
    <border>
      <left/>
      <right style="medium">
        <color indexed="64"/>
      </right>
      <top style="dotted">
        <color indexed="64"/>
      </top>
      <bottom style="thick">
        <color indexed="64"/>
      </bottom>
      <diagonal/>
    </border>
    <border>
      <left/>
      <right style="dotted">
        <color indexed="64"/>
      </right>
      <top/>
      <bottom style="thick">
        <color indexed="64"/>
      </bottom>
      <diagonal/>
    </border>
    <border>
      <left style="dotted">
        <color indexed="64"/>
      </left>
      <right/>
      <top/>
      <bottom style="thick">
        <color indexed="64"/>
      </bottom>
      <diagonal/>
    </border>
    <border>
      <left/>
      <right style="thin">
        <color indexed="64"/>
      </right>
      <top style="thin">
        <color indexed="64"/>
      </top>
      <bottom style="dashed">
        <color indexed="64"/>
      </bottom>
      <diagonal/>
    </border>
    <border>
      <left/>
      <right style="thick">
        <color indexed="64"/>
      </right>
      <top style="thin">
        <color indexed="64"/>
      </top>
      <bottom style="dashed">
        <color indexed="64"/>
      </bottom>
      <diagonal/>
    </border>
    <border>
      <left/>
      <right style="thin">
        <color indexed="64"/>
      </right>
      <top style="dashed">
        <color indexed="64"/>
      </top>
      <bottom style="thick">
        <color indexed="64"/>
      </bottom>
      <diagonal/>
    </border>
    <border>
      <left/>
      <right style="thick">
        <color indexed="64"/>
      </right>
      <top style="dashed">
        <color indexed="64"/>
      </top>
      <bottom style="thick">
        <color indexed="64"/>
      </bottom>
      <diagonal/>
    </border>
    <border>
      <left/>
      <right style="thin">
        <color indexed="64"/>
      </right>
      <top style="thick">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otted">
        <color indexed="64"/>
      </top>
      <bottom style="double">
        <color indexed="64"/>
      </bottom>
      <diagonal/>
    </border>
    <border>
      <left/>
      <right style="thin">
        <color indexed="64"/>
      </right>
      <top/>
      <bottom style="double">
        <color indexed="64"/>
      </bottom>
      <diagonal/>
    </border>
    <border>
      <left/>
      <right style="thin">
        <color indexed="64"/>
      </right>
      <top style="double">
        <color indexed="64"/>
      </top>
      <bottom/>
      <diagonal/>
    </border>
    <border>
      <left style="thin">
        <color indexed="64"/>
      </left>
      <right/>
      <top style="dotted">
        <color indexed="64"/>
      </top>
      <bottom style="thick">
        <color indexed="64"/>
      </bottom>
      <diagonal/>
    </border>
    <border>
      <left style="thin">
        <color indexed="64"/>
      </left>
      <right/>
      <top/>
      <bottom style="dotted">
        <color indexed="64"/>
      </bottom>
      <diagonal/>
    </border>
    <border>
      <left/>
      <right style="thin">
        <color indexed="64"/>
      </right>
      <top style="dotted">
        <color indexed="64"/>
      </top>
      <bottom style="dotted">
        <color indexed="64"/>
      </bottom>
      <diagonal/>
    </border>
    <border>
      <left style="thick">
        <color indexed="64"/>
      </left>
      <right style="medium">
        <color indexed="64"/>
      </right>
      <top style="thin">
        <color indexed="64"/>
      </top>
      <bottom style="thick">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thick">
        <color indexed="64"/>
      </right>
      <top style="thick">
        <color indexed="64"/>
      </top>
      <bottom style="dotted">
        <color indexed="64"/>
      </bottom>
      <diagonal/>
    </border>
    <border>
      <left style="thick">
        <color indexed="64"/>
      </left>
      <right style="thin">
        <color indexed="64"/>
      </right>
      <top style="dotted">
        <color indexed="64"/>
      </top>
      <bottom style="double">
        <color indexed="64"/>
      </bottom>
      <diagonal/>
    </border>
    <border>
      <left/>
      <right style="thick">
        <color indexed="64"/>
      </right>
      <top style="dotted">
        <color indexed="64"/>
      </top>
      <bottom style="double">
        <color indexed="64"/>
      </bottom>
      <diagonal/>
    </border>
    <border>
      <left style="thin">
        <color indexed="64"/>
      </left>
      <right/>
      <top style="thick">
        <color indexed="64"/>
      </top>
      <bottom style="dotted">
        <color indexed="64"/>
      </bottom>
      <diagonal/>
    </border>
    <border>
      <left style="thin">
        <color indexed="64"/>
      </left>
      <right style="thick">
        <color indexed="64"/>
      </right>
      <top/>
      <bottom/>
      <diagonal/>
    </border>
    <border>
      <left style="thin">
        <color indexed="64"/>
      </left>
      <right style="thick">
        <color indexed="64"/>
      </right>
      <top style="thin">
        <color indexed="64"/>
      </top>
      <bottom/>
      <diagonal/>
    </border>
    <border>
      <left style="thin">
        <color indexed="64"/>
      </left>
      <right style="thick">
        <color indexed="64"/>
      </right>
      <top/>
      <bottom style="thick">
        <color indexed="64"/>
      </bottom>
      <diagonal/>
    </border>
    <border>
      <left/>
      <right style="thick">
        <color indexed="64"/>
      </right>
      <top style="thick">
        <color indexed="64"/>
      </top>
      <bottom style="medium">
        <color indexed="64"/>
      </bottom>
      <diagonal/>
    </border>
    <border>
      <left style="thick">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style="medium">
        <color indexed="64"/>
      </left>
      <right style="thick">
        <color indexed="64"/>
      </right>
      <top/>
      <bottom/>
      <diagonal/>
    </border>
    <border>
      <left style="thick">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top style="medium">
        <color indexed="64"/>
      </top>
      <bottom/>
      <diagonal/>
    </border>
    <border>
      <left style="thick">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ck">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thin">
        <color indexed="64"/>
      </right>
      <top/>
      <bottom/>
      <diagonal/>
    </border>
    <border>
      <left style="double">
        <color indexed="64"/>
      </left>
      <right/>
      <top/>
      <bottom/>
      <diagonal/>
    </border>
    <border>
      <left style="thick">
        <color indexed="64"/>
      </left>
      <right style="thin">
        <color indexed="64"/>
      </right>
      <top/>
      <bottom/>
      <diagonal/>
    </border>
    <border>
      <left style="double">
        <color indexed="64"/>
      </left>
      <right/>
      <top style="medium">
        <color indexed="64"/>
      </top>
      <bottom style="medium">
        <color indexed="64"/>
      </bottom>
      <diagonal/>
    </border>
    <border>
      <left style="thin">
        <color indexed="64"/>
      </left>
      <right style="double">
        <color indexed="64"/>
      </right>
      <top/>
      <bottom/>
      <diagonal/>
    </border>
    <border>
      <left style="thick">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dotted">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ck">
        <color indexed="64"/>
      </right>
      <top/>
      <bottom style="medium">
        <color indexed="64"/>
      </bottom>
      <diagonal/>
    </border>
    <border>
      <left style="double">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ck">
        <color indexed="64"/>
      </right>
      <top/>
      <bottom style="medium">
        <color indexed="64"/>
      </bottom>
      <diagonal/>
    </border>
    <border>
      <left style="thick">
        <color indexed="64"/>
      </left>
      <right style="thin">
        <color indexed="64"/>
      </right>
      <top/>
      <bottom style="medium">
        <color indexed="64"/>
      </bottom>
      <diagonal/>
    </border>
    <border>
      <left/>
      <right style="dotted">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thick">
        <color indexed="64"/>
      </right>
      <top style="thin">
        <color indexed="64"/>
      </top>
      <bottom style="thin">
        <color indexed="64"/>
      </bottom>
      <diagonal/>
    </border>
    <border>
      <left style="medium">
        <color indexed="64"/>
      </left>
      <right style="thick">
        <color indexed="64"/>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style="thin">
        <color indexed="64"/>
      </left>
      <right style="thick">
        <color indexed="64"/>
      </right>
      <top style="medium">
        <color indexed="64"/>
      </top>
      <bottom style="thick">
        <color indexed="64"/>
      </bottom>
      <diagonal/>
    </border>
    <border>
      <left style="thin">
        <color indexed="64"/>
      </left>
      <right style="double">
        <color indexed="64"/>
      </right>
      <top style="medium">
        <color indexed="64"/>
      </top>
      <bottom style="thick">
        <color indexed="64"/>
      </bottom>
      <diagonal/>
    </border>
    <border>
      <left/>
      <right style="thin">
        <color indexed="64"/>
      </right>
      <top style="medium">
        <color indexed="64"/>
      </top>
      <bottom style="thick">
        <color indexed="64"/>
      </bottom>
      <diagonal/>
    </border>
    <border>
      <left style="thick">
        <color indexed="64"/>
      </left>
      <right style="thin">
        <color indexed="64"/>
      </right>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ck">
        <color indexed="64"/>
      </right>
      <top style="medium">
        <color indexed="64"/>
      </top>
      <bottom style="thin">
        <color indexed="64"/>
      </bottom>
      <diagonal/>
    </border>
    <border>
      <left style="double">
        <color indexed="64"/>
      </left>
      <right style="medium">
        <color indexed="64"/>
      </right>
      <top style="thin">
        <color indexed="64"/>
      </top>
      <bottom/>
      <diagonal/>
    </border>
    <border>
      <left style="double">
        <color indexed="64"/>
      </left>
      <right style="medium">
        <color indexed="64"/>
      </right>
      <top/>
      <bottom/>
      <diagonal/>
    </border>
    <border>
      <left style="double">
        <color indexed="64"/>
      </left>
      <right style="medium">
        <color indexed="64"/>
      </right>
      <top/>
      <bottom style="medium">
        <color indexed="64"/>
      </bottom>
      <diagonal/>
    </border>
    <border>
      <left style="thin">
        <color indexed="64"/>
      </left>
      <right style="thick">
        <color indexed="64"/>
      </right>
      <top style="thick">
        <color indexed="64"/>
      </top>
      <bottom style="thick">
        <color indexed="64"/>
      </bottom>
      <diagonal/>
    </border>
    <border>
      <left style="medium">
        <color indexed="64"/>
      </left>
      <right style="thick">
        <color indexed="64"/>
      </right>
      <top/>
      <bottom style="thick">
        <color indexed="64"/>
      </bottom>
      <diagonal/>
    </border>
    <border>
      <left style="medium">
        <color indexed="64"/>
      </left>
      <right style="thick">
        <color indexed="64"/>
      </right>
      <top style="thin">
        <color indexed="64"/>
      </top>
      <bottom style="thick">
        <color indexed="64"/>
      </bottom>
      <diagonal/>
    </border>
    <border>
      <left style="thin">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double">
        <color indexed="64"/>
      </left>
      <right/>
      <top/>
      <bottom style="thick">
        <color indexed="64"/>
      </bottom>
      <diagonal/>
    </border>
    <border>
      <left style="thin">
        <color indexed="64"/>
      </left>
      <right style="double">
        <color indexed="64"/>
      </right>
      <top/>
      <bottom style="thick">
        <color indexed="64"/>
      </bottom>
      <diagonal/>
    </border>
    <border>
      <left style="medium">
        <color indexed="64"/>
      </left>
      <right style="thin">
        <color indexed="64"/>
      </right>
      <top/>
      <bottom style="thick">
        <color indexed="64"/>
      </bottom>
      <diagonal/>
    </border>
    <border>
      <left style="double">
        <color indexed="64"/>
      </left>
      <right style="medium">
        <color indexed="64"/>
      </right>
      <top/>
      <bottom style="thick">
        <color indexed="64"/>
      </bottom>
      <diagonal/>
    </border>
    <border>
      <left style="double">
        <color indexed="64"/>
      </left>
      <right style="thick">
        <color indexed="64"/>
      </right>
      <top/>
      <bottom style="thick">
        <color indexed="64"/>
      </bottom>
      <diagonal/>
    </border>
    <border>
      <left style="double">
        <color indexed="64"/>
      </left>
      <right style="thin">
        <color indexed="64"/>
      </right>
      <top/>
      <bottom style="thick">
        <color indexed="64"/>
      </bottom>
      <diagonal/>
    </border>
    <border>
      <left style="dotted">
        <color indexed="64"/>
      </left>
      <right style="medium">
        <color indexed="64"/>
      </right>
      <top/>
      <bottom style="thick">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2" fillId="0" borderId="0"/>
    <xf numFmtId="38" fontId="8" fillId="0" borderId="0" applyFont="0" applyFill="0" applyBorder="0" applyAlignment="0" applyProtection="0">
      <alignment vertical="center"/>
    </xf>
    <xf numFmtId="0" fontId="8" fillId="0" borderId="0">
      <alignment vertical="center"/>
    </xf>
  </cellStyleXfs>
  <cellXfs count="912">
    <xf numFmtId="0" fontId="0" fillId="0" borderId="0" xfId="0">
      <alignment vertical="center"/>
    </xf>
    <xf numFmtId="0" fontId="5" fillId="0" borderId="0" xfId="2" applyFont="1" applyFill="1" applyAlignment="1"/>
    <xf numFmtId="0" fontId="5" fillId="0" borderId="1" xfId="2" applyFont="1" applyFill="1" applyBorder="1" applyAlignment="1">
      <alignment vertical="center"/>
    </xf>
    <xf numFmtId="0" fontId="5" fillId="0" borderId="2" xfId="2" applyFont="1" applyFill="1" applyBorder="1" applyAlignment="1">
      <alignment vertical="center"/>
    </xf>
    <xf numFmtId="0" fontId="5" fillId="0" borderId="24" xfId="2" applyFont="1" applyFill="1" applyBorder="1" applyAlignment="1">
      <alignment vertical="center"/>
    </xf>
    <xf numFmtId="0" fontId="5" fillId="0" borderId="16" xfId="2" applyFont="1" applyFill="1" applyBorder="1" applyAlignment="1">
      <alignment vertical="center"/>
    </xf>
    <xf numFmtId="0" fontId="9" fillId="0" borderId="0" xfId="2" applyFont="1" applyFill="1" applyBorder="1" applyAlignment="1">
      <alignment vertical="center" wrapText="1"/>
    </xf>
    <xf numFmtId="0" fontId="9" fillId="0" borderId="0" xfId="2" applyFont="1" applyFill="1" applyBorder="1" applyAlignment="1">
      <alignment vertical="center"/>
    </xf>
    <xf numFmtId="0" fontId="2" fillId="0" borderId="0" xfId="2" applyFont="1" applyFill="1" applyAlignment="1"/>
    <xf numFmtId="0" fontId="11" fillId="0" borderId="0" xfId="2" applyFont="1" applyFill="1" applyAlignment="1">
      <alignment horizontal="right" vertical="top"/>
    </xf>
    <xf numFmtId="0" fontId="12" fillId="0" borderId="0" xfId="2" applyFont="1" applyFill="1" applyAlignment="1"/>
    <xf numFmtId="0" fontId="13" fillId="0" borderId="0" xfId="2" applyFont="1" applyFill="1" applyAlignment="1"/>
    <xf numFmtId="0" fontId="14" fillId="0" borderId="0" xfId="2" applyFont="1" applyFill="1" applyAlignment="1"/>
    <xf numFmtId="0" fontId="11" fillId="0" borderId="0" xfId="2" applyFont="1" applyFill="1" applyAlignment="1">
      <alignment horizontal="right" vertical="center"/>
    </xf>
    <xf numFmtId="0" fontId="6" fillId="0" borderId="0" xfId="2" applyFont="1" applyFill="1" applyAlignment="1"/>
    <xf numFmtId="0" fontId="15" fillId="0" borderId="7" xfId="2" applyFont="1" applyFill="1" applyBorder="1" applyAlignment="1">
      <alignment vertical="center"/>
    </xf>
    <xf numFmtId="0" fontId="15" fillId="0" borderId="5" xfId="2" applyFont="1" applyFill="1" applyBorder="1" applyAlignment="1">
      <alignment vertical="center"/>
    </xf>
    <xf numFmtId="0" fontId="11" fillId="0" borderId="9" xfId="2" applyFont="1" applyFill="1" applyBorder="1" applyAlignment="1">
      <alignment vertical="center"/>
    </xf>
    <xf numFmtId="0" fontId="7" fillId="0" borderId="10" xfId="2" applyFont="1" applyFill="1" applyBorder="1" applyAlignment="1">
      <alignment horizontal="left" vertical="center"/>
    </xf>
    <xf numFmtId="0" fontId="2" fillId="0" borderId="10" xfId="2" applyFont="1" applyFill="1" applyBorder="1" applyAlignment="1"/>
    <xf numFmtId="0" fontId="11" fillId="0" borderId="10" xfId="2" applyFont="1" applyFill="1" applyBorder="1" applyAlignment="1">
      <alignment horizontal="center" vertical="center" wrapText="1"/>
    </xf>
    <xf numFmtId="38" fontId="11" fillId="0" borderId="5" xfId="3" applyFont="1" applyFill="1" applyBorder="1" applyAlignment="1">
      <alignment horizontal="center" vertical="center"/>
    </xf>
    <xf numFmtId="38" fontId="11" fillId="0" borderId="6" xfId="3" applyFont="1" applyFill="1" applyBorder="1" applyAlignment="1">
      <alignment horizontal="center" vertical="center"/>
    </xf>
    <xf numFmtId="38" fontId="11" fillId="0" borderId="8" xfId="3" applyFont="1" applyFill="1" applyBorder="1" applyAlignment="1">
      <alignment horizontal="center" vertical="center"/>
    </xf>
    <xf numFmtId="0" fontId="2" fillId="0" borderId="0" xfId="2" applyFont="1" applyFill="1" applyAlignment="1">
      <alignment vertical="top"/>
    </xf>
    <xf numFmtId="0" fontId="5" fillId="0" borderId="2" xfId="2" applyFont="1" applyFill="1" applyBorder="1" applyAlignment="1">
      <alignment horizontal="left" vertical="top" wrapText="1"/>
    </xf>
    <xf numFmtId="0" fontId="13" fillId="0" borderId="0" xfId="2" applyFont="1" applyFill="1" applyBorder="1" applyAlignment="1"/>
    <xf numFmtId="0" fontId="2" fillId="0" borderId="0" xfId="2" applyFont="1" applyFill="1" applyAlignment="1">
      <alignment vertical="center"/>
    </xf>
    <xf numFmtId="0" fontId="13" fillId="0" borderId="0" xfId="2" applyFont="1" applyFill="1" applyAlignment="1">
      <alignment horizontal="right" vertical="top"/>
    </xf>
    <xf numFmtId="0" fontId="5" fillId="0" borderId="0" xfId="2" quotePrefix="1" applyFont="1" applyFill="1" applyBorder="1" applyAlignment="1">
      <alignment vertical="center"/>
    </xf>
    <xf numFmtId="0" fontId="2" fillId="0" borderId="0" xfId="2" applyFont="1" applyFill="1" applyBorder="1" applyAlignment="1">
      <alignment vertical="center"/>
    </xf>
    <xf numFmtId="0" fontId="19" fillId="0" borderId="0" xfId="2" applyFont="1" applyFill="1" applyBorder="1" applyAlignment="1">
      <alignment horizontal="right" vertical="top"/>
    </xf>
    <xf numFmtId="0" fontId="13" fillId="0" borderId="0" xfId="2" applyFont="1" applyFill="1" applyBorder="1" applyAlignment="1">
      <alignment vertical="center"/>
    </xf>
    <xf numFmtId="0" fontId="11" fillId="0" borderId="70" xfId="2" applyFont="1" applyFill="1" applyBorder="1" applyAlignment="1">
      <alignment horizontal="center" vertical="center"/>
    </xf>
    <xf numFmtId="0" fontId="5" fillId="0" borderId="0" xfId="2" applyFont="1" applyFill="1" applyBorder="1" applyAlignment="1">
      <alignment horizontal="right" vertical="top"/>
    </xf>
    <xf numFmtId="0" fontId="14" fillId="0" borderId="0" xfId="2" applyFont="1" applyFill="1" applyAlignment="1">
      <alignment horizontal="center"/>
    </xf>
    <xf numFmtId="0" fontId="2" fillId="0" borderId="0" xfId="2" applyFont="1" applyFill="1" applyBorder="1" applyAlignment="1">
      <alignment horizontal="left" vertical="top" wrapText="1"/>
    </xf>
    <xf numFmtId="0" fontId="15" fillId="0" borderId="90" xfId="2" applyFont="1" applyFill="1" applyBorder="1" applyAlignment="1">
      <alignment horizontal="center" vertical="center"/>
    </xf>
    <xf numFmtId="0" fontId="15" fillId="0" borderId="93" xfId="2" applyFont="1" applyFill="1" applyBorder="1" applyAlignment="1">
      <alignment horizontal="center" vertical="center"/>
    </xf>
    <xf numFmtId="0" fontId="15" fillId="0" borderId="96" xfId="2" applyFont="1" applyFill="1" applyBorder="1" applyAlignment="1">
      <alignment horizontal="center" vertical="center"/>
    </xf>
    <xf numFmtId="0" fontId="15" fillId="0" borderId="103" xfId="2" applyFont="1" applyFill="1" applyBorder="1" applyAlignment="1">
      <alignment horizontal="center" vertical="center"/>
    </xf>
    <xf numFmtId="0" fontId="15" fillId="0" borderId="112" xfId="2" applyFont="1" applyFill="1" applyBorder="1" applyAlignment="1">
      <alignment horizontal="center" vertical="center"/>
    </xf>
    <xf numFmtId="0" fontId="17" fillId="0" borderId="0" xfId="2" applyFont="1" applyFill="1" applyAlignment="1">
      <alignment horizontal="right" vertical="center"/>
    </xf>
    <xf numFmtId="0" fontId="17" fillId="0" borderId="0" xfId="2" applyFont="1" applyFill="1" applyBorder="1" applyAlignment="1">
      <alignment horizontal="left" vertical="center"/>
    </xf>
    <xf numFmtId="0" fontId="17" fillId="0" borderId="0" xfId="2" applyFont="1" applyFill="1" applyAlignment="1">
      <alignment vertical="center"/>
    </xf>
    <xf numFmtId="0" fontId="17" fillId="0" borderId="0" xfId="2" applyFont="1" applyFill="1" applyBorder="1" applyAlignment="1">
      <alignment horizontal="left" vertical="top"/>
    </xf>
    <xf numFmtId="0" fontId="17" fillId="0" borderId="0" xfId="2" applyFont="1" applyFill="1" applyBorder="1" applyAlignment="1">
      <alignment horizontal="right" vertical="center"/>
    </xf>
    <xf numFmtId="0" fontId="17" fillId="0" borderId="0" xfId="2" applyFont="1" applyFill="1" applyAlignment="1"/>
    <xf numFmtId="0" fontId="17" fillId="0" borderId="0" xfId="2" applyFont="1" applyFill="1" applyAlignment="1">
      <alignment vertical="center" wrapText="1"/>
    </xf>
    <xf numFmtId="0" fontId="11" fillId="0" borderId="0" xfId="2" applyFont="1" applyFill="1" applyBorder="1" applyAlignment="1">
      <alignment vertical="center"/>
    </xf>
    <xf numFmtId="0" fontId="7" fillId="0" borderId="0" xfId="2" applyFont="1" applyFill="1" applyBorder="1" applyAlignment="1">
      <alignment vertical="center" wrapText="1"/>
    </xf>
    <xf numFmtId="0" fontId="14" fillId="0" borderId="0" xfId="2" applyFont="1" applyFill="1" applyAlignment="1">
      <alignment vertical="top" wrapText="1"/>
    </xf>
    <xf numFmtId="0" fontId="11" fillId="0" borderId="0" xfId="2" applyFont="1" applyFill="1" applyBorder="1" applyAlignment="1">
      <alignment horizontal="center" vertical="center"/>
    </xf>
    <xf numFmtId="0" fontId="22" fillId="0" borderId="0" xfId="2" applyFont="1" applyFill="1" applyAlignment="1">
      <alignment horizontal="left" vertical="center"/>
    </xf>
    <xf numFmtId="0" fontId="11" fillId="0" borderId="64" xfId="2" applyFont="1" applyFill="1" applyBorder="1" applyAlignment="1">
      <alignment horizontal="center" vertical="center"/>
    </xf>
    <xf numFmtId="0" fontId="11" fillId="0" borderId="68" xfId="2" applyFont="1" applyFill="1" applyBorder="1" applyAlignment="1">
      <alignment horizontal="center" vertical="center"/>
    </xf>
    <xf numFmtId="0" fontId="13" fillId="0" borderId="0" xfId="2" applyFont="1" applyFill="1" applyBorder="1" applyAlignment="1">
      <alignment horizontal="left" vertical="center" indent="1"/>
    </xf>
    <xf numFmtId="0" fontId="23" fillId="0" borderId="0" xfId="0" applyFont="1" applyBorder="1" applyAlignment="1">
      <alignment horizontal="left" vertical="top"/>
    </xf>
    <xf numFmtId="0" fontId="15" fillId="0" borderId="66" xfId="2" applyFont="1" applyFill="1" applyBorder="1" applyAlignment="1">
      <alignment horizontal="center" vertical="center"/>
    </xf>
    <xf numFmtId="0" fontId="15" fillId="0" borderId="119" xfId="2" applyFont="1" applyFill="1" applyBorder="1" applyAlignment="1">
      <alignment horizontal="center" vertical="center"/>
    </xf>
    <xf numFmtId="0" fontId="15" fillId="0" borderId="120" xfId="2" applyFont="1" applyFill="1" applyBorder="1" applyAlignment="1">
      <alignment horizontal="center" vertical="center"/>
    </xf>
    <xf numFmtId="0" fontId="15" fillId="0" borderId="63" xfId="2" applyFont="1" applyFill="1" applyBorder="1" applyAlignment="1">
      <alignment horizontal="center" vertical="center"/>
    </xf>
    <xf numFmtId="0" fontId="15" fillId="0" borderId="121" xfId="2" applyFont="1" applyFill="1" applyBorder="1" applyAlignment="1">
      <alignment horizontal="center" vertical="center"/>
    </xf>
    <xf numFmtId="0" fontId="15" fillId="0" borderId="67" xfId="2" applyFont="1" applyFill="1" applyBorder="1" applyAlignment="1">
      <alignment vertical="center"/>
    </xf>
    <xf numFmtId="0" fontId="15" fillId="0" borderId="66" xfId="2" applyFont="1" applyFill="1" applyBorder="1" applyAlignment="1">
      <alignment vertical="center"/>
    </xf>
    <xf numFmtId="0" fontId="15" fillId="0" borderId="124" xfId="2" applyFont="1" applyFill="1" applyBorder="1" applyAlignment="1">
      <alignment vertical="center"/>
    </xf>
    <xf numFmtId="0" fontId="15" fillId="0" borderId="125" xfId="2" applyFont="1" applyFill="1" applyBorder="1" applyAlignment="1">
      <alignment vertical="center"/>
    </xf>
    <xf numFmtId="0" fontId="15" fillId="0" borderId="62" xfId="2" applyFont="1" applyFill="1" applyBorder="1" applyAlignment="1">
      <alignment vertical="center"/>
    </xf>
    <xf numFmtId="0" fontId="15" fillId="0" borderId="63" xfId="2" applyFont="1" applyFill="1" applyBorder="1" applyAlignment="1">
      <alignment vertical="center"/>
    </xf>
    <xf numFmtId="38" fontId="18" fillId="0" borderId="42" xfId="3" applyFont="1" applyFill="1" applyBorder="1" applyAlignment="1">
      <alignment horizontal="center" vertical="center"/>
    </xf>
    <xf numFmtId="38" fontId="18" fillId="0" borderId="126" xfId="3" applyFont="1" applyFill="1" applyBorder="1" applyAlignment="1">
      <alignment horizontal="center" vertical="center"/>
    </xf>
    <xf numFmtId="38" fontId="18" fillId="0" borderId="38" xfId="3" applyFont="1" applyFill="1" applyBorder="1" applyAlignment="1">
      <alignment horizontal="center" vertical="center"/>
    </xf>
    <xf numFmtId="38" fontId="18" fillId="0" borderId="43" xfId="3" applyFont="1" applyFill="1" applyBorder="1" applyAlignment="1">
      <alignment horizontal="center" vertical="center"/>
    </xf>
    <xf numFmtId="0" fontId="15" fillId="0" borderId="1" xfId="2" applyFont="1" applyFill="1" applyBorder="1" applyAlignment="1">
      <alignment horizontal="left" vertical="center"/>
    </xf>
    <xf numFmtId="0" fontId="20" fillId="0" borderId="127" xfId="0" applyFont="1" applyBorder="1" applyAlignment="1">
      <alignment horizontal="center" vertical="center"/>
    </xf>
    <xf numFmtId="0" fontId="13" fillId="0" borderId="0" xfId="2" applyFont="1" applyFill="1" applyAlignment="1">
      <alignment horizontal="left" vertical="center" indent="1"/>
    </xf>
    <xf numFmtId="0" fontId="13" fillId="0" borderId="0" xfId="2" applyFont="1" applyFill="1" applyBorder="1" applyAlignment="1">
      <alignment horizontal="left" vertical="center"/>
    </xf>
    <xf numFmtId="0" fontId="5" fillId="0" borderId="0" xfId="2" applyFont="1" applyFill="1" applyBorder="1" applyAlignment="1">
      <alignment horizontal="left" vertical="top" wrapText="1"/>
    </xf>
    <xf numFmtId="0" fontId="11" fillId="0" borderId="48" xfId="2" applyFont="1" applyFill="1" applyBorder="1" applyAlignment="1">
      <alignment horizontal="right" vertical="center" wrapText="1"/>
    </xf>
    <xf numFmtId="0" fontId="11" fillId="0" borderId="116" xfId="2" applyFont="1" applyFill="1" applyBorder="1" applyAlignment="1">
      <alignment horizontal="right" vertical="center"/>
    </xf>
    <xf numFmtId="0" fontId="11" fillId="0" borderId="118" xfId="2" applyFont="1" applyFill="1" applyBorder="1" applyAlignment="1">
      <alignment horizontal="right" vertical="center"/>
    </xf>
    <xf numFmtId="0" fontId="2" fillId="0" borderId="0" xfId="2" applyFont="1" applyFill="1" applyAlignment="1">
      <alignment vertical="center" wrapText="1"/>
    </xf>
    <xf numFmtId="0" fontId="15" fillId="0" borderId="89" xfId="2" applyFont="1" applyFill="1" applyBorder="1" applyAlignment="1">
      <alignment vertical="center"/>
    </xf>
    <xf numFmtId="0" fontId="15" fillId="0" borderId="59" xfId="2" applyFont="1" applyFill="1" applyBorder="1" applyAlignment="1">
      <alignment vertical="center"/>
    </xf>
    <xf numFmtId="0" fontId="7" fillId="0" borderId="0" xfId="2" applyFont="1" applyFill="1" applyAlignment="1">
      <alignment vertical="top"/>
    </xf>
    <xf numFmtId="0" fontId="11" fillId="0" borderId="1" xfId="2" applyFont="1" applyFill="1" applyBorder="1" applyAlignment="1">
      <alignment horizontal="center" vertical="center"/>
    </xf>
    <xf numFmtId="0" fontId="11" fillId="0" borderId="13" xfId="2" applyFont="1" applyFill="1" applyBorder="1" applyAlignment="1">
      <alignment horizontal="center" vertical="center"/>
    </xf>
    <xf numFmtId="0" fontId="15" fillId="0" borderId="42" xfId="2" applyFont="1" applyFill="1" applyBorder="1" applyAlignment="1">
      <alignment vertical="top" wrapText="1"/>
    </xf>
    <xf numFmtId="0" fontId="11" fillId="0" borderId="10" xfId="2" applyFont="1" applyFill="1" applyBorder="1" applyAlignment="1">
      <alignment horizontal="left" vertical="center"/>
    </xf>
    <xf numFmtId="0" fontId="27" fillId="0" borderId="0" xfId="0" applyFont="1">
      <alignment vertical="center"/>
    </xf>
    <xf numFmtId="0" fontId="2" fillId="0" borderId="0" xfId="2" applyFont="1" applyFill="1" applyBorder="1" applyAlignment="1"/>
    <xf numFmtId="38" fontId="18" fillId="0" borderId="131" xfId="3" applyFont="1" applyFill="1" applyBorder="1" applyAlignment="1">
      <alignment horizontal="center" vertical="center"/>
    </xf>
    <xf numFmtId="0" fontId="17" fillId="0" borderId="5" xfId="2" applyFont="1" applyFill="1" applyBorder="1" applyAlignment="1">
      <alignment vertical="top" wrapText="1"/>
    </xf>
    <xf numFmtId="0" fontId="17" fillId="0" borderId="2" xfId="2" applyFont="1" applyFill="1" applyBorder="1" applyAlignment="1">
      <alignment horizontal="left" vertical="top" wrapText="1"/>
    </xf>
    <xf numFmtId="0" fontId="17" fillId="0" borderId="2" xfId="2" applyFont="1" applyFill="1" applyBorder="1" applyAlignment="1">
      <alignment horizontal="left" vertical="top"/>
    </xf>
    <xf numFmtId="0" fontId="17" fillId="0" borderId="0" xfId="2" applyFont="1" applyFill="1" applyBorder="1" applyAlignment="1">
      <alignment horizontal="left" vertical="top" wrapText="1"/>
    </xf>
    <xf numFmtId="0" fontId="7" fillId="0" borderId="0" xfId="2" applyFont="1" applyFill="1" applyAlignment="1">
      <alignment vertical="center"/>
    </xf>
    <xf numFmtId="0" fontId="21" fillId="0" borderId="0" xfId="2" applyFont="1" applyFill="1" applyAlignment="1">
      <alignment vertical="center"/>
    </xf>
    <xf numFmtId="0" fontId="31" fillId="0" borderId="0" xfId="0" applyFont="1" applyAlignment="1">
      <alignment horizontal="right" vertical="top"/>
    </xf>
    <xf numFmtId="0" fontId="31" fillId="0" borderId="0" xfId="0" applyFont="1" applyBorder="1" applyAlignment="1">
      <alignment vertical="top"/>
    </xf>
    <xf numFmtId="0" fontId="25" fillId="0" borderId="0" xfId="0" applyFont="1" applyAlignment="1">
      <alignment vertical="center"/>
    </xf>
    <xf numFmtId="0" fontId="27" fillId="0" borderId="0" xfId="0" applyFont="1" applyBorder="1">
      <alignment vertical="center"/>
    </xf>
    <xf numFmtId="0" fontId="27" fillId="0" borderId="1" xfId="0" applyFont="1" applyBorder="1">
      <alignment vertical="center"/>
    </xf>
    <xf numFmtId="0" fontId="27" fillId="0" borderId="2" xfId="0" applyFont="1" applyBorder="1">
      <alignment vertical="center"/>
    </xf>
    <xf numFmtId="0" fontId="27" fillId="0" borderId="3" xfId="0" applyFont="1" applyBorder="1">
      <alignment vertical="center"/>
    </xf>
    <xf numFmtId="0" fontId="27" fillId="0" borderId="14" xfId="0" applyFont="1" applyBorder="1">
      <alignment vertical="center"/>
    </xf>
    <xf numFmtId="0" fontId="27" fillId="0" borderId="15" xfId="0" applyFont="1" applyBorder="1">
      <alignment vertical="center"/>
    </xf>
    <xf numFmtId="0" fontId="32" fillId="0" borderId="43" xfId="0" applyFont="1" applyBorder="1">
      <alignment vertical="center"/>
    </xf>
    <xf numFmtId="0" fontId="32" fillId="0" borderId="21" xfId="0" applyFont="1" applyBorder="1">
      <alignment vertical="center"/>
    </xf>
    <xf numFmtId="0" fontId="32" fillId="0" borderId="23" xfId="0" applyFont="1" applyBorder="1">
      <alignment vertical="center"/>
    </xf>
    <xf numFmtId="0" fontId="32" fillId="0" borderId="0" xfId="0" applyFont="1" applyBorder="1">
      <alignment vertical="center"/>
    </xf>
    <xf numFmtId="0" fontId="31" fillId="0" borderId="26" xfId="0" applyFont="1" applyBorder="1" applyAlignment="1">
      <alignment horizontal="center" vertical="center"/>
    </xf>
    <xf numFmtId="0" fontId="31" fillId="0" borderId="8" xfId="0" applyFont="1" applyBorder="1" applyAlignment="1">
      <alignment horizontal="center" vertical="center"/>
    </xf>
    <xf numFmtId="0" fontId="31" fillId="0" borderId="0" xfId="0" applyFont="1" applyBorder="1" applyAlignment="1">
      <alignment horizontal="center" vertical="center"/>
    </xf>
    <xf numFmtId="38" fontId="23" fillId="0" borderId="0" xfId="1" applyFont="1" applyBorder="1" applyAlignment="1">
      <alignment horizontal="center" vertical="center"/>
    </xf>
    <xf numFmtId="0" fontId="35" fillId="0" borderId="0" xfId="0" applyFont="1" applyAlignment="1">
      <alignment horizontal="center" vertical="center"/>
    </xf>
    <xf numFmtId="0" fontId="31" fillId="0" borderId="0" xfId="0" applyFont="1" applyAlignment="1">
      <alignment vertical="center"/>
    </xf>
    <xf numFmtId="0" fontId="25" fillId="0" borderId="0" xfId="0" applyFont="1" applyBorder="1" applyAlignment="1">
      <alignment vertical="center" wrapText="1"/>
    </xf>
    <xf numFmtId="0" fontId="31" fillId="0" borderId="0" xfId="0" applyFont="1" applyBorder="1" applyAlignment="1">
      <alignment vertical="center"/>
    </xf>
    <xf numFmtId="0" fontId="27" fillId="0" borderId="17" xfId="0" applyFont="1" applyBorder="1">
      <alignment vertical="center"/>
    </xf>
    <xf numFmtId="0" fontId="27" fillId="0" borderId="0" xfId="0" applyFont="1" applyBorder="1" applyAlignment="1">
      <alignment vertical="center" wrapText="1"/>
    </xf>
    <xf numFmtId="0" fontId="27" fillId="0" borderId="0" xfId="0" applyFont="1" applyBorder="1" applyAlignment="1">
      <alignment vertical="center"/>
    </xf>
    <xf numFmtId="0" fontId="32" fillId="0" borderId="0" xfId="0" applyFont="1" applyBorder="1" applyAlignment="1">
      <alignment vertical="center"/>
    </xf>
    <xf numFmtId="38" fontId="36" fillId="0" borderId="0" xfId="1" applyFont="1" applyBorder="1" applyAlignment="1">
      <alignment vertical="center"/>
    </xf>
    <xf numFmtId="0" fontId="37" fillId="0" borderId="0" xfId="0" applyFont="1" applyAlignment="1">
      <alignment vertical="top"/>
    </xf>
    <xf numFmtId="0" fontId="32" fillId="0" borderId="1" xfId="0" applyFont="1" applyBorder="1" applyAlignment="1">
      <alignment vertical="center"/>
    </xf>
    <xf numFmtId="0" fontId="32" fillId="0" borderId="2" xfId="0" applyFont="1" applyBorder="1" applyAlignment="1">
      <alignment vertical="center"/>
    </xf>
    <xf numFmtId="0" fontId="32" fillId="0" borderId="42" xfId="0" applyFont="1" applyBorder="1" applyAlignment="1">
      <alignment vertical="center"/>
    </xf>
    <xf numFmtId="0" fontId="27" fillId="0" borderId="13" xfId="0" applyFont="1" applyBorder="1">
      <alignment vertical="center"/>
    </xf>
    <xf numFmtId="0" fontId="32" fillId="0" borderId="14" xfId="0" applyFont="1" applyBorder="1" applyAlignment="1">
      <alignment vertical="center"/>
    </xf>
    <xf numFmtId="0" fontId="27" fillId="0" borderId="36" xfId="0" applyFont="1" applyBorder="1">
      <alignment vertical="center"/>
    </xf>
    <xf numFmtId="0" fontId="38" fillId="0" borderId="1" xfId="0" applyFont="1" applyBorder="1" applyAlignment="1">
      <alignment vertical="center"/>
    </xf>
    <xf numFmtId="0" fontId="38" fillId="0" borderId="2" xfId="0" applyFont="1" applyBorder="1">
      <alignment vertical="center"/>
    </xf>
    <xf numFmtId="0" fontId="38" fillId="0" borderId="2" xfId="0" applyFont="1" applyBorder="1" applyAlignment="1">
      <alignment vertical="center" wrapText="1"/>
    </xf>
    <xf numFmtId="0" fontId="38" fillId="0" borderId="2" xfId="0" applyFont="1" applyBorder="1" applyAlignment="1">
      <alignment vertical="center" wrapText="1" readingOrder="1"/>
    </xf>
    <xf numFmtId="0" fontId="5" fillId="0" borderId="2" xfId="0" applyFont="1" applyBorder="1" applyAlignment="1">
      <alignment vertical="center" wrapText="1" readingOrder="1"/>
    </xf>
    <xf numFmtId="0" fontId="32" fillId="0" borderId="38" xfId="0" applyFont="1" applyBorder="1" applyAlignment="1">
      <alignment vertical="center"/>
    </xf>
    <xf numFmtId="0" fontId="5" fillId="0" borderId="0" xfId="0" applyFont="1" applyBorder="1" applyAlignment="1">
      <alignment vertical="center" wrapText="1" readingOrder="1"/>
    </xf>
    <xf numFmtId="0" fontId="38" fillId="0" borderId="14" xfId="0" applyFont="1" applyBorder="1" applyAlignment="1">
      <alignment vertical="center"/>
    </xf>
    <xf numFmtId="0" fontId="38" fillId="0" borderId="0" xfId="0" applyFont="1" applyBorder="1">
      <alignment vertical="center"/>
    </xf>
    <xf numFmtId="0" fontId="38" fillId="0" borderId="0" xfId="0" applyFont="1" applyBorder="1" applyAlignment="1">
      <alignment vertical="center" wrapText="1"/>
    </xf>
    <xf numFmtId="0" fontId="38" fillId="0" borderId="0" xfId="0" applyFont="1" applyBorder="1" applyAlignment="1">
      <alignment vertical="center" wrapText="1" readingOrder="1"/>
    </xf>
    <xf numFmtId="0" fontId="38" fillId="0" borderId="0" xfId="0" applyFont="1" applyBorder="1" applyAlignment="1">
      <alignment vertical="center"/>
    </xf>
    <xf numFmtId="0" fontId="32" fillId="0" borderId="5" xfId="0" applyFont="1" applyBorder="1" applyAlignment="1">
      <alignment vertical="center"/>
    </xf>
    <xf numFmtId="0" fontId="27" fillId="0" borderId="5" xfId="0" applyFont="1" applyBorder="1">
      <alignment vertical="center"/>
    </xf>
    <xf numFmtId="0" fontId="27" fillId="0" borderId="8" xfId="0" applyFont="1" applyBorder="1">
      <alignment vertical="center"/>
    </xf>
    <xf numFmtId="0" fontId="35" fillId="0" borderId="0" xfId="0" applyFont="1" applyAlignment="1">
      <alignment vertical="center"/>
    </xf>
    <xf numFmtId="0" fontId="31" fillId="0" borderId="0" xfId="0" applyFont="1" applyAlignment="1">
      <alignment horizontal="right"/>
    </xf>
    <xf numFmtId="0" fontId="27" fillId="0" borderId="0" xfId="0" applyFont="1" applyBorder="1" applyAlignment="1">
      <alignment vertical="top"/>
    </xf>
    <xf numFmtId="0" fontId="27" fillId="0" borderId="0" xfId="0" applyFont="1" applyAlignment="1">
      <alignment vertical="top"/>
    </xf>
    <xf numFmtId="0" fontId="34" fillId="0" borderId="0" xfId="0" applyFont="1" applyBorder="1" applyAlignment="1">
      <alignment vertical="top" wrapText="1"/>
    </xf>
    <xf numFmtId="0" fontId="34" fillId="0" borderId="0" xfId="0" applyFont="1" applyBorder="1" applyAlignment="1">
      <alignment vertical="center" wrapText="1"/>
    </xf>
    <xf numFmtId="0" fontId="13" fillId="0" borderId="0" xfId="2" applyFont="1" applyFill="1" applyBorder="1" applyAlignment="1">
      <alignment horizontal="left" vertical="top"/>
    </xf>
    <xf numFmtId="0" fontId="19" fillId="0" borderId="0" xfId="2" applyFont="1" applyFill="1" applyAlignment="1">
      <alignment vertical="center"/>
    </xf>
    <xf numFmtId="0" fontId="17" fillId="0" borderId="0" xfId="2" applyFont="1" applyFill="1" applyBorder="1" applyAlignment="1">
      <alignment vertical="top" wrapText="1"/>
    </xf>
    <xf numFmtId="0" fontId="15" fillId="0" borderId="2" xfId="2" applyFont="1" applyFill="1" applyBorder="1" applyAlignment="1">
      <alignment vertical="center" wrapText="1"/>
    </xf>
    <xf numFmtId="0" fontId="2" fillId="0" borderId="2" xfId="2" applyFont="1" applyFill="1" applyBorder="1" applyAlignment="1">
      <alignment vertical="center"/>
    </xf>
    <xf numFmtId="0" fontId="15" fillId="0" borderId="0" xfId="2" applyFont="1" applyFill="1" applyBorder="1" applyAlignment="1">
      <alignment vertical="center"/>
    </xf>
    <xf numFmtId="0" fontId="15" fillId="0" borderId="31" xfId="2" applyFont="1" applyFill="1" applyBorder="1" applyAlignment="1">
      <alignment vertical="center"/>
    </xf>
    <xf numFmtId="0" fontId="2" fillId="0" borderId="31" xfId="2" applyFont="1" applyFill="1" applyBorder="1" applyAlignment="1">
      <alignment vertical="center"/>
    </xf>
    <xf numFmtId="0" fontId="7" fillId="0" borderId="31" xfId="2" applyFont="1" applyFill="1" applyBorder="1" applyAlignment="1">
      <alignment vertical="center" wrapText="1"/>
    </xf>
    <xf numFmtId="0" fontId="15" fillId="0" borderId="0" xfId="2" applyFont="1" applyFill="1" applyBorder="1" applyAlignment="1">
      <alignment vertical="center" wrapText="1"/>
    </xf>
    <xf numFmtId="0" fontId="15" fillId="0" borderId="5" xfId="2" applyFont="1" applyFill="1" applyBorder="1" applyAlignment="1">
      <alignment vertical="center" wrapText="1"/>
    </xf>
    <xf numFmtId="0" fontId="2" fillId="0" borderId="5" xfId="2" applyFont="1" applyFill="1" applyBorder="1" applyAlignment="1">
      <alignment vertical="center"/>
    </xf>
    <xf numFmtId="0" fontId="7" fillId="0" borderId="5" xfId="2" applyFont="1" applyFill="1" applyBorder="1" applyAlignment="1">
      <alignment vertical="center" wrapText="1"/>
    </xf>
    <xf numFmtId="0" fontId="6" fillId="0" borderId="0" xfId="2" applyFont="1" applyFill="1" applyAlignment="1">
      <alignment horizontal="left" vertical="top"/>
    </xf>
    <xf numFmtId="0" fontId="6" fillId="0" borderId="0" xfId="2" applyFont="1" applyFill="1" applyBorder="1" applyAlignment="1">
      <alignment horizontal="left" vertical="center"/>
    </xf>
    <xf numFmtId="0" fontId="2" fillId="0" borderId="119" xfId="2" applyFont="1" applyFill="1" applyBorder="1" applyAlignment="1"/>
    <xf numFmtId="0" fontId="2" fillId="0" borderId="26" xfId="2" applyFont="1" applyFill="1" applyBorder="1" applyAlignment="1"/>
    <xf numFmtId="0" fontId="11" fillId="0" borderId="11" xfId="2" applyFont="1" applyFill="1" applyBorder="1" applyAlignment="1">
      <alignment horizontal="right" vertical="center"/>
    </xf>
    <xf numFmtId="0" fontId="11" fillId="0" borderId="13" xfId="2" applyFont="1" applyFill="1" applyBorder="1" applyAlignment="1">
      <alignment horizontal="right" vertical="center"/>
    </xf>
    <xf numFmtId="0" fontId="11" fillId="0" borderId="61" xfId="2" applyFont="1" applyFill="1" applyBorder="1" applyAlignment="1">
      <alignment horizontal="right" vertical="center"/>
    </xf>
    <xf numFmtId="0" fontId="11" fillId="0" borderId="132" xfId="2" applyFont="1" applyFill="1" applyBorder="1" applyAlignment="1">
      <alignment horizontal="right" vertical="center"/>
    </xf>
    <xf numFmtId="0" fontId="11" fillId="0" borderId="18" xfId="2" applyFont="1" applyFill="1" applyBorder="1" applyAlignment="1">
      <alignment horizontal="right" vertical="center"/>
    </xf>
    <xf numFmtId="0" fontId="11" fillId="0" borderId="23" xfId="2" applyFont="1" applyFill="1" applyBorder="1" applyAlignment="1">
      <alignment horizontal="right" vertical="center"/>
    </xf>
    <xf numFmtId="0" fontId="11" fillId="0" borderId="36" xfId="2" applyFont="1" applyFill="1" applyBorder="1" applyAlignment="1">
      <alignment horizontal="right" vertical="center"/>
    </xf>
    <xf numFmtId="0" fontId="7" fillId="0" borderId="2" xfId="2" applyFont="1" applyFill="1" applyBorder="1" applyAlignment="1">
      <alignment vertical="center" wrapText="1"/>
    </xf>
    <xf numFmtId="0" fontId="7" fillId="0" borderId="0" xfId="2" applyFont="1" applyFill="1" applyBorder="1" applyAlignment="1">
      <alignment vertical="center"/>
    </xf>
    <xf numFmtId="0" fontId="7" fillId="0" borderId="41" xfId="2" applyFont="1" applyFill="1" applyBorder="1" applyAlignment="1">
      <alignment vertical="center"/>
    </xf>
    <xf numFmtId="0" fontId="7" fillId="0" borderId="37" xfId="2" applyFont="1" applyFill="1" applyBorder="1" applyAlignment="1">
      <alignment vertical="center"/>
    </xf>
    <xf numFmtId="0" fontId="7" fillId="0" borderId="45" xfId="2" applyFont="1" applyFill="1" applyBorder="1" applyAlignment="1">
      <alignment vertical="center"/>
    </xf>
    <xf numFmtId="0" fontId="7" fillId="0" borderId="5" xfId="2" applyFont="1" applyFill="1" applyBorder="1" applyAlignment="1">
      <alignment vertical="center"/>
    </xf>
    <xf numFmtId="49" fontId="15" fillId="0" borderId="0" xfId="2" applyNumberFormat="1" applyFont="1" applyFill="1" applyBorder="1" applyAlignment="1">
      <alignment horizontal="left" vertical="center"/>
    </xf>
    <xf numFmtId="0" fontId="15" fillId="0" borderId="0" xfId="0" applyFont="1" applyAlignment="1"/>
    <xf numFmtId="0" fontId="0" fillId="0" borderId="0" xfId="0" applyAlignment="1"/>
    <xf numFmtId="38" fontId="0" fillId="0" borderId="0" xfId="1" applyFont="1" applyAlignment="1"/>
    <xf numFmtId="38" fontId="15" fillId="0" borderId="0" xfId="1" applyFont="1" applyAlignment="1"/>
    <xf numFmtId="38" fontId="0" fillId="0" borderId="0" xfId="1" applyFont="1" applyFill="1" applyAlignment="1"/>
    <xf numFmtId="0" fontId="0" fillId="0" borderId="0" xfId="0" applyBorder="1" applyAlignment="1"/>
    <xf numFmtId="0" fontId="15" fillId="0" borderId="1" xfId="0" applyFont="1" applyBorder="1" applyAlignment="1"/>
    <xf numFmtId="0" fontId="12" fillId="0" borderId="1" xfId="0" applyFont="1" applyFill="1" applyBorder="1" applyAlignment="1"/>
    <xf numFmtId="38" fontId="12" fillId="0" borderId="0" xfId="1" applyFont="1" applyFill="1" applyBorder="1" applyAlignment="1">
      <alignment horizontal="center" vertical="center"/>
    </xf>
    <xf numFmtId="0" fontId="12" fillId="0" borderId="14" xfId="0" applyFont="1" applyFill="1" applyBorder="1" applyAlignment="1"/>
    <xf numFmtId="0" fontId="12" fillId="3" borderId="141" xfId="0" applyFont="1" applyFill="1" applyBorder="1" applyAlignment="1">
      <alignment vertical="center" wrapText="1"/>
    </xf>
    <xf numFmtId="0" fontId="7" fillId="3" borderId="147" xfId="0" applyFont="1" applyFill="1" applyBorder="1" applyAlignment="1">
      <alignment horizontal="center" vertical="center"/>
    </xf>
    <xf numFmtId="0" fontId="7" fillId="3" borderId="149" xfId="0" applyFont="1" applyFill="1" applyBorder="1" applyAlignment="1">
      <alignment horizontal="center" vertical="center"/>
    </xf>
    <xf numFmtId="0" fontId="12" fillId="0" borderId="0" xfId="0" applyFont="1" applyAlignment="1"/>
    <xf numFmtId="0" fontId="12" fillId="0" borderId="14" xfId="0" applyFont="1" applyFill="1" applyBorder="1" applyAlignment="1">
      <alignment horizontal="center"/>
    </xf>
    <xf numFmtId="0" fontId="7" fillId="3" borderId="155" xfId="0" applyFont="1" applyFill="1" applyBorder="1" applyAlignment="1">
      <alignment horizontal="center" vertical="center"/>
    </xf>
    <xf numFmtId="0" fontId="7" fillId="3" borderId="134" xfId="0" applyFont="1" applyFill="1" applyBorder="1" applyAlignment="1">
      <alignment horizontal="center" vertical="center"/>
    </xf>
    <xf numFmtId="0" fontId="12" fillId="0" borderId="0" xfId="0" applyFont="1" applyFill="1" applyBorder="1" applyAlignment="1">
      <alignment horizontal="center"/>
    </xf>
    <xf numFmtId="0" fontId="6" fillId="3" borderId="155" xfId="0" applyFont="1" applyFill="1" applyBorder="1" applyAlignment="1">
      <alignment horizontal="center" vertical="center" wrapText="1"/>
    </xf>
    <xf numFmtId="0" fontId="6" fillId="3" borderId="134" xfId="0" applyFont="1" applyFill="1" applyBorder="1" applyAlignment="1">
      <alignment horizontal="center" vertical="center" wrapText="1"/>
    </xf>
    <xf numFmtId="38" fontId="2" fillId="3" borderId="150" xfId="1" applyFont="1" applyFill="1" applyBorder="1" applyAlignment="1">
      <alignment horizontal="center" vertical="top" wrapText="1"/>
    </xf>
    <xf numFmtId="38" fontId="2" fillId="3" borderId="39" xfId="1" applyFont="1" applyFill="1" applyBorder="1" applyAlignment="1">
      <alignment horizontal="center" vertical="top" wrapText="1"/>
    </xf>
    <xf numFmtId="38" fontId="2" fillId="3" borderId="148" xfId="1" applyFont="1" applyFill="1" applyBorder="1" applyAlignment="1">
      <alignment horizontal="center" vertical="top" wrapText="1"/>
    </xf>
    <xf numFmtId="38" fontId="2" fillId="3" borderId="22" xfId="1" applyFont="1" applyFill="1" applyBorder="1" applyAlignment="1">
      <alignment horizontal="center" vertical="top" wrapText="1"/>
    </xf>
    <xf numFmtId="38" fontId="2" fillId="3" borderId="146" xfId="1" applyFont="1" applyFill="1" applyBorder="1" applyAlignment="1">
      <alignment horizontal="center" vertical="top" wrapText="1"/>
    </xf>
    <xf numFmtId="38" fontId="44" fillId="3" borderId="160" xfId="1" applyFont="1" applyFill="1" applyBorder="1" applyAlignment="1">
      <alignment horizontal="center" vertical="top" wrapText="1"/>
    </xf>
    <xf numFmtId="38" fontId="44" fillId="3" borderId="23" xfId="1" applyFont="1" applyFill="1" applyBorder="1" applyAlignment="1">
      <alignment horizontal="center" vertical="top" wrapText="1"/>
    </xf>
    <xf numFmtId="38" fontId="45" fillId="0" borderId="0" xfId="1" applyFont="1" applyFill="1" applyBorder="1" applyAlignment="1">
      <alignment horizontal="center" vertical="center" wrapText="1"/>
    </xf>
    <xf numFmtId="0" fontId="12" fillId="0" borderId="24" xfId="0" applyFont="1" applyFill="1" applyBorder="1" applyAlignment="1"/>
    <xf numFmtId="0" fontId="12" fillId="3" borderId="163" xfId="0" applyFont="1" applyFill="1" applyBorder="1" applyAlignment="1">
      <alignment vertical="center" wrapText="1"/>
    </xf>
    <xf numFmtId="0" fontId="43" fillId="3" borderId="16" xfId="0" applyFont="1" applyFill="1" applyBorder="1" applyAlignment="1">
      <alignment vertical="center" wrapText="1"/>
    </xf>
    <xf numFmtId="0" fontId="43" fillId="3" borderId="18" xfId="0" applyFont="1" applyFill="1" applyBorder="1" applyAlignment="1">
      <alignment vertical="center"/>
    </xf>
    <xf numFmtId="38" fontId="2" fillId="3" borderId="24" xfId="1" applyFont="1" applyFill="1" applyBorder="1" applyAlignment="1">
      <alignment horizontal="center" vertical="center" wrapText="1"/>
    </xf>
    <xf numFmtId="38" fontId="2" fillId="3" borderId="16" xfId="1" applyFont="1" applyFill="1" applyBorder="1" applyAlignment="1">
      <alignment horizontal="center" vertical="center" wrapText="1"/>
    </xf>
    <xf numFmtId="38" fontId="2" fillId="3" borderId="19" xfId="1" applyFont="1" applyFill="1" applyBorder="1" applyAlignment="1">
      <alignment horizontal="center" vertical="center" wrapText="1"/>
    </xf>
    <xf numFmtId="38" fontId="2" fillId="3" borderId="17" xfId="1" applyFont="1" applyFill="1" applyBorder="1" applyAlignment="1">
      <alignment horizontal="center" vertical="center" wrapText="1"/>
    </xf>
    <xf numFmtId="38" fontId="2" fillId="3" borderId="164" xfId="1" applyFont="1" applyFill="1" applyBorder="1" applyAlignment="1">
      <alignment horizontal="center" vertical="center" wrapText="1"/>
    </xf>
    <xf numFmtId="38" fontId="2" fillId="3" borderId="18" xfId="1" applyFont="1" applyFill="1" applyBorder="1" applyAlignment="1">
      <alignment horizontal="center" vertical="center" wrapText="1"/>
    </xf>
    <xf numFmtId="38" fontId="9" fillId="3" borderId="24" xfId="1" applyFont="1" applyFill="1" applyBorder="1" applyAlignment="1">
      <alignment horizontal="center" vertical="center" wrapText="1"/>
    </xf>
    <xf numFmtId="38" fontId="9" fillId="3" borderId="165" xfId="1" applyFont="1" applyFill="1" applyBorder="1" applyAlignment="1">
      <alignment horizontal="center" vertical="center" wrapText="1"/>
    </xf>
    <xf numFmtId="38" fontId="9" fillId="3" borderId="166" xfId="1" applyFont="1" applyFill="1" applyBorder="1" applyAlignment="1">
      <alignment horizontal="center" vertical="center" wrapText="1"/>
    </xf>
    <xf numFmtId="38" fontId="9" fillId="3" borderId="16" xfId="1" applyFont="1" applyFill="1" applyBorder="1" applyAlignment="1">
      <alignment horizontal="center" vertical="center" wrapText="1"/>
    </xf>
    <xf numFmtId="38" fontId="26" fillId="3" borderId="16" xfId="1" applyFont="1" applyFill="1" applyBorder="1" applyAlignment="1">
      <alignment horizontal="center" vertical="center"/>
    </xf>
    <xf numFmtId="38" fontId="9" fillId="3" borderId="164" xfId="1" applyFont="1" applyFill="1" applyBorder="1" applyAlignment="1">
      <alignment horizontal="center" vertical="center" wrapText="1"/>
    </xf>
    <xf numFmtId="38" fontId="26" fillId="3" borderId="24" xfId="1" applyFont="1" applyFill="1" applyBorder="1" applyAlignment="1">
      <alignment horizontal="center" vertical="top" wrapText="1"/>
    </xf>
    <xf numFmtId="0" fontId="44" fillId="3" borderId="169" xfId="0" applyFont="1" applyFill="1" applyBorder="1" applyAlignment="1">
      <alignment horizontal="center" vertical="center" wrapText="1"/>
    </xf>
    <xf numFmtId="0" fontId="44" fillId="3" borderId="170" xfId="0" applyFont="1" applyFill="1" applyBorder="1" applyAlignment="1">
      <alignment horizontal="center" vertical="center" wrapText="1"/>
    </xf>
    <xf numFmtId="0" fontId="44" fillId="3" borderId="171" xfId="0" applyFont="1" applyFill="1" applyBorder="1" applyAlignment="1">
      <alignment horizontal="center" wrapText="1"/>
    </xf>
    <xf numFmtId="38" fontId="26" fillId="3" borderId="172" xfId="1" applyFont="1" applyFill="1" applyBorder="1" applyAlignment="1">
      <alignment horizontal="center" vertical="top" wrapText="1"/>
    </xf>
    <xf numFmtId="0" fontId="45" fillId="3" borderId="169" xfId="0" applyFont="1" applyFill="1" applyBorder="1" applyAlignment="1">
      <alignment horizontal="center" vertical="center" wrapText="1"/>
    </xf>
    <xf numFmtId="0" fontId="45" fillId="3" borderId="168" xfId="0" applyFont="1" applyFill="1" applyBorder="1" applyAlignment="1">
      <alignment horizontal="center" vertical="center" wrapText="1"/>
    </xf>
    <xf numFmtId="0" fontId="6" fillId="3" borderId="172" xfId="0" applyFont="1" applyFill="1" applyBorder="1" applyAlignment="1">
      <alignment horizontal="center" vertical="center"/>
    </xf>
    <xf numFmtId="0" fontId="6" fillId="3" borderId="171" xfId="0" applyFont="1" applyFill="1" applyBorder="1" applyAlignment="1">
      <alignment horizontal="center" vertical="center"/>
    </xf>
    <xf numFmtId="38" fontId="48" fillId="3" borderId="16" xfId="1" applyFont="1" applyFill="1" applyBorder="1" applyAlignment="1">
      <alignment horizontal="center" vertical="top" wrapText="1"/>
    </xf>
    <xf numFmtId="38" fontId="49" fillId="3" borderId="168" xfId="1" applyFont="1" applyFill="1" applyBorder="1" applyAlignment="1">
      <alignment horizontal="center" vertical="top" wrapText="1"/>
    </xf>
    <xf numFmtId="38" fontId="48" fillId="3" borderId="19" xfId="1" applyFont="1" applyFill="1" applyBorder="1" applyAlignment="1">
      <alignment horizontal="center" vertical="top" wrapText="1"/>
    </xf>
    <xf numFmtId="38" fontId="48" fillId="3" borderId="167" xfId="1" applyFont="1" applyFill="1" applyBorder="1" applyAlignment="1">
      <alignment horizontal="center" vertical="top" wrapText="1"/>
    </xf>
    <xf numFmtId="38" fontId="48" fillId="3" borderId="17" xfId="1" applyFont="1" applyFill="1" applyBorder="1" applyAlignment="1">
      <alignment horizontal="center" vertical="top" wrapText="1"/>
    </xf>
    <xf numFmtId="38" fontId="48" fillId="3" borderId="168" xfId="1" applyFont="1" applyFill="1" applyBorder="1" applyAlignment="1">
      <alignment horizontal="center" vertical="top" wrapText="1"/>
    </xf>
    <xf numFmtId="38" fontId="48" fillId="3" borderId="164" xfId="1" applyFont="1" applyFill="1" applyBorder="1" applyAlignment="1">
      <alignment horizontal="center" vertical="top" wrapText="1"/>
    </xf>
    <xf numFmtId="38" fontId="9" fillId="3" borderId="19" xfId="1" applyFont="1" applyFill="1" applyBorder="1" applyAlignment="1">
      <alignment horizontal="center" vertical="top" wrapText="1"/>
    </xf>
    <xf numFmtId="38" fontId="9" fillId="3" borderId="167" xfId="1" applyFont="1" applyFill="1" applyBorder="1" applyAlignment="1">
      <alignment horizontal="center" vertical="top" wrapText="1"/>
    </xf>
    <xf numFmtId="38" fontId="9" fillId="3" borderId="165" xfId="1" applyFont="1" applyFill="1" applyBorder="1" applyAlignment="1">
      <alignment horizontal="center" vertical="top" wrapText="1"/>
    </xf>
    <xf numFmtId="38" fontId="9" fillId="3" borderId="17" xfId="1" applyFont="1" applyFill="1" applyBorder="1" applyAlignment="1">
      <alignment horizontal="center" vertical="top" wrapText="1"/>
    </xf>
    <xf numFmtId="38" fontId="9" fillId="3" borderId="164" xfId="1" applyFont="1" applyFill="1" applyBorder="1" applyAlignment="1">
      <alignment horizontal="center" vertical="top" wrapText="1"/>
    </xf>
    <xf numFmtId="38" fontId="48" fillId="3" borderId="165" xfId="1" applyFont="1" applyFill="1" applyBorder="1" applyAlignment="1">
      <alignment horizontal="center" vertical="top" wrapText="1"/>
    </xf>
    <xf numFmtId="38" fontId="48" fillId="3" borderId="173" xfId="1" applyFont="1" applyFill="1" applyBorder="1" applyAlignment="1">
      <alignment horizontal="center" vertical="top" wrapText="1"/>
    </xf>
    <xf numFmtId="38" fontId="48" fillId="3" borderId="18" xfId="1" applyFont="1" applyFill="1" applyBorder="1" applyAlignment="1">
      <alignment horizontal="center" vertical="top" wrapText="1"/>
    </xf>
    <xf numFmtId="38" fontId="0" fillId="0" borderId="0" xfId="0" applyNumberFormat="1" applyBorder="1" applyAlignment="1"/>
    <xf numFmtId="178" fontId="9" fillId="0" borderId="178" xfId="1" applyNumberFormat="1" applyFont="1" applyFill="1" applyBorder="1" applyAlignment="1">
      <alignment vertical="center"/>
    </xf>
    <xf numFmtId="178" fontId="9" fillId="0" borderId="179" xfId="1" applyNumberFormat="1" applyFont="1" applyFill="1" applyBorder="1" applyAlignment="1">
      <alignment vertical="center"/>
    </xf>
    <xf numFmtId="0" fontId="0" fillId="0" borderId="25" xfId="0" applyBorder="1" applyAlignment="1"/>
    <xf numFmtId="38" fontId="9" fillId="3" borderId="17" xfId="1" applyFont="1" applyFill="1" applyBorder="1" applyAlignment="1">
      <alignment horizontal="center" vertical="center" wrapText="1"/>
    </xf>
    <xf numFmtId="38" fontId="9" fillId="3" borderId="175" xfId="1" applyFont="1" applyFill="1" applyBorder="1" applyAlignment="1">
      <alignment horizontal="center" vertical="center" wrapText="1"/>
    </xf>
    <xf numFmtId="38" fontId="9" fillId="3" borderId="190" xfId="1" applyFont="1" applyFill="1" applyBorder="1" applyAlignment="1">
      <alignment horizontal="center" vertical="center" wrapText="1"/>
    </xf>
    <xf numFmtId="38" fontId="44" fillId="3" borderId="21" xfId="1" applyFont="1" applyFill="1" applyBorder="1" applyAlignment="1">
      <alignment horizontal="center" vertical="top" wrapText="1"/>
    </xf>
    <xf numFmtId="38" fontId="44" fillId="3" borderId="43" xfId="1" applyFont="1" applyFill="1" applyBorder="1" applyAlignment="1">
      <alignment horizontal="center" vertical="top" wrapText="1"/>
    </xf>
    <xf numFmtId="38" fontId="44" fillId="3" borderId="39" xfId="1" applyFont="1" applyFill="1" applyBorder="1" applyAlignment="1">
      <alignment horizontal="center" vertical="top" wrapText="1"/>
    </xf>
    <xf numFmtId="38" fontId="44" fillId="3" borderId="22" xfId="1" applyFont="1" applyFill="1" applyBorder="1" applyAlignment="1">
      <alignment horizontal="center" vertical="top" wrapText="1"/>
    </xf>
    <xf numFmtId="38" fontId="44" fillId="3" borderId="150" xfId="1" applyFont="1" applyFill="1" applyBorder="1" applyAlignment="1">
      <alignment horizontal="center" vertical="top" wrapText="1"/>
    </xf>
    <xf numFmtId="38" fontId="44" fillId="3" borderId="148" xfId="1" applyFont="1" applyFill="1" applyBorder="1" applyAlignment="1">
      <alignment horizontal="center" vertical="top" wrapText="1"/>
    </xf>
    <xf numFmtId="38" fontId="44" fillId="3" borderId="146" xfId="1" applyFont="1" applyFill="1" applyBorder="1" applyAlignment="1">
      <alignment horizontal="center" vertical="top" wrapText="1"/>
    </xf>
    <xf numFmtId="0" fontId="0" fillId="0" borderId="4" xfId="0" applyFill="1" applyBorder="1" applyAlignment="1"/>
    <xf numFmtId="179" fontId="43" fillId="9" borderId="192" xfId="0" applyNumberFormat="1" applyFont="1" applyFill="1" applyBorder="1" applyAlignment="1"/>
    <xf numFmtId="0" fontId="43" fillId="10" borderId="5" xfId="0" applyFont="1" applyFill="1" applyBorder="1" applyAlignment="1"/>
    <xf numFmtId="0" fontId="43" fillId="0" borderId="193" xfId="0" applyFont="1" applyBorder="1" applyAlignment="1">
      <alignment horizontal="center"/>
    </xf>
    <xf numFmtId="38" fontId="9" fillId="11" borderId="4" xfId="1" applyNumberFormat="1" applyFont="1" applyFill="1" applyBorder="1" applyAlignment="1">
      <alignment vertical="center"/>
    </xf>
    <xf numFmtId="178" fontId="48" fillId="0" borderId="194" xfId="1" applyNumberFormat="1" applyFont="1" applyFill="1" applyBorder="1" applyAlignment="1">
      <alignment vertical="center"/>
    </xf>
    <xf numFmtId="38" fontId="9" fillId="11" borderId="7" xfId="1" applyFont="1" applyFill="1" applyBorder="1" applyAlignment="1">
      <alignment vertical="center"/>
    </xf>
    <xf numFmtId="178" fontId="48" fillId="0" borderId="195" xfId="1" applyNumberFormat="1" applyFont="1" applyFill="1" applyBorder="1" applyAlignment="1">
      <alignment vertical="center"/>
    </xf>
    <xf numFmtId="38" fontId="9" fillId="11" borderId="5" xfId="1" applyFont="1" applyFill="1" applyBorder="1" applyAlignment="1">
      <alignment vertical="center"/>
    </xf>
    <xf numFmtId="178" fontId="48" fillId="0" borderId="180" xfId="1" applyNumberFormat="1" applyFont="1" applyFill="1" applyBorder="1" applyAlignment="1">
      <alignment vertical="center"/>
    </xf>
    <xf numFmtId="38" fontId="9" fillId="0" borderId="196" xfId="1" applyFont="1" applyBorder="1" applyAlignment="1">
      <alignment vertical="center"/>
    </xf>
    <xf numFmtId="178" fontId="48" fillId="0" borderId="136" xfId="1" applyNumberFormat="1" applyFont="1" applyFill="1" applyBorder="1" applyAlignment="1">
      <alignment vertical="center"/>
    </xf>
    <xf numFmtId="38" fontId="9" fillId="11" borderId="4" xfId="1" applyFont="1" applyFill="1" applyBorder="1" applyAlignment="1">
      <alignment vertical="center"/>
    </xf>
    <xf numFmtId="38" fontId="9" fillId="11" borderId="194" xfId="1" applyFont="1" applyFill="1" applyBorder="1" applyAlignment="1">
      <alignment vertical="center"/>
    </xf>
    <xf numFmtId="38" fontId="9" fillId="11" borderId="197" xfId="1" applyFont="1" applyFill="1" applyBorder="1" applyAlignment="1">
      <alignment vertical="center"/>
    </xf>
    <xf numFmtId="38" fontId="9" fillId="0" borderId="6" xfId="1" applyFont="1" applyFill="1" applyBorder="1" applyAlignment="1">
      <alignment vertical="center"/>
    </xf>
    <xf numFmtId="38" fontId="9" fillId="11" borderId="198" xfId="1" applyFont="1" applyFill="1" applyBorder="1" applyAlignment="1">
      <alignment vertical="center"/>
    </xf>
    <xf numFmtId="38" fontId="9" fillId="0" borderId="199" xfId="1" applyFont="1" applyFill="1" applyBorder="1" applyAlignment="1">
      <alignment vertical="center"/>
    </xf>
    <xf numFmtId="38" fontId="9" fillId="0" borderId="200" xfId="1" applyFont="1" applyFill="1" applyBorder="1" applyAlignment="1">
      <alignment vertical="center"/>
    </xf>
    <xf numFmtId="38" fontId="9" fillId="11" borderId="40" xfId="1" applyFont="1" applyFill="1" applyBorder="1" applyAlignment="1">
      <alignment vertical="center"/>
    </xf>
    <xf numFmtId="38" fontId="9" fillId="11" borderId="8" xfId="1" applyFont="1" applyFill="1" applyBorder="1" applyAlignment="1">
      <alignment vertical="center"/>
    </xf>
    <xf numFmtId="38" fontId="9" fillId="11" borderId="182" xfId="1" applyFont="1" applyFill="1" applyBorder="1" applyAlignment="1">
      <alignment vertical="center"/>
    </xf>
    <xf numFmtId="0" fontId="9" fillId="11" borderId="26" xfId="1" applyNumberFormat="1" applyFont="1" applyFill="1" applyBorder="1" applyAlignment="1">
      <alignment vertical="center"/>
    </xf>
    <xf numFmtId="0" fontId="9" fillId="0" borderId="26" xfId="1" applyNumberFormat="1" applyFont="1" applyFill="1" applyBorder="1" applyAlignment="1">
      <alignment vertical="center"/>
    </xf>
    <xf numFmtId="0" fontId="9" fillId="11" borderId="181" xfId="1" applyNumberFormat="1" applyFont="1" applyFill="1" applyBorder="1" applyAlignment="1">
      <alignment vertical="center"/>
    </xf>
    <xf numFmtId="178" fontId="9" fillId="0" borderId="8" xfId="1" applyNumberFormat="1" applyFont="1" applyFill="1" applyBorder="1" applyAlignment="1">
      <alignment vertical="center"/>
    </xf>
    <xf numFmtId="178" fontId="9" fillId="0" borderId="194" xfId="1" applyNumberFormat="1" applyFont="1" applyFill="1" applyBorder="1" applyAlignment="1">
      <alignment vertical="center"/>
    </xf>
    <xf numFmtId="38" fontId="9" fillId="11" borderId="26" xfId="1" applyFont="1" applyFill="1" applyBorder="1" applyAlignment="1">
      <alignment vertical="center"/>
    </xf>
    <xf numFmtId="178" fontId="9" fillId="0" borderId="5" xfId="1" applyNumberFormat="1" applyFont="1" applyFill="1" applyBorder="1" applyAlignment="1">
      <alignment vertical="center"/>
    </xf>
    <xf numFmtId="178" fontId="9" fillId="0" borderId="40" xfId="1" applyNumberFormat="1" applyFont="1" applyFill="1" applyBorder="1" applyAlignment="1">
      <alignment vertical="center"/>
    </xf>
    <xf numFmtId="178" fontId="9" fillId="0" borderId="6" xfId="1" applyNumberFormat="1" applyFont="1" applyFill="1" applyBorder="1" applyAlignment="1">
      <alignment vertical="center"/>
    </xf>
    <xf numFmtId="178" fontId="9" fillId="0" borderId="194" xfId="1" applyNumberFormat="1" applyFont="1" applyBorder="1" applyAlignment="1">
      <alignment vertical="center"/>
    </xf>
    <xf numFmtId="38" fontId="9" fillId="0" borderId="194" xfId="1" applyFont="1" applyBorder="1" applyAlignment="1">
      <alignment vertical="center"/>
    </xf>
    <xf numFmtId="178" fontId="9" fillId="0" borderId="6" xfId="1" applyNumberFormat="1" applyFont="1" applyBorder="1" applyAlignment="1">
      <alignment vertical="center"/>
    </xf>
    <xf numFmtId="38" fontId="9" fillId="0" borderId="201" xfId="1" applyFont="1" applyBorder="1" applyAlignment="1">
      <alignment vertical="center"/>
    </xf>
    <xf numFmtId="178" fontId="9" fillId="0" borderId="202" xfId="1" applyNumberFormat="1" applyFont="1" applyFill="1" applyBorder="1" applyAlignment="1">
      <alignment vertical="center"/>
    </xf>
    <xf numFmtId="38" fontId="9" fillId="11" borderId="113" xfId="1" applyFont="1" applyFill="1" applyBorder="1" applyAlignment="1">
      <alignment vertical="center"/>
    </xf>
    <xf numFmtId="178" fontId="9" fillId="0" borderId="26" xfId="1" applyNumberFormat="1" applyFont="1" applyFill="1" applyBorder="1" applyAlignment="1">
      <alignment vertical="center"/>
    </xf>
    <xf numFmtId="178" fontId="9" fillId="0" borderId="114" xfId="1" applyNumberFormat="1" applyFont="1" applyFill="1" applyBorder="1" applyAlignment="1">
      <alignment vertical="center"/>
    </xf>
    <xf numFmtId="178" fontId="9" fillId="0" borderId="26" xfId="1" applyNumberFormat="1" applyFont="1" applyBorder="1" applyAlignment="1">
      <alignment vertical="center"/>
    </xf>
    <xf numFmtId="38" fontId="9" fillId="0" borderId="40" xfId="1" applyFont="1" applyBorder="1" applyAlignment="1">
      <alignment vertical="center"/>
    </xf>
    <xf numFmtId="178" fontId="9" fillId="0" borderId="202" xfId="1" applyNumberFormat="1" applyFont="1" applyBorder="1" applyAlignment="1">
      <alignment vertical="center"/>
    </xf>
    <xf numFmtId="178" fontId="9" fillId="0" borderId="8" xfId="0" applyNumberFormat="1" applyFont="1" applyBorder="1" applyAlignment="1"/>
    <xf numFmtId="38" fontId="9" fillId="11" borderId="182" xfId="1" applyFont="1" applyFill="1" applyBorder="1" applyAlignment="1">
      <alignment horizontal="right" vertical="center"/>
    </xf>
    <xf numFmtId="38" fontId="9" fillId="11" borderId="194" xfId="1" applyFont="1" applyFill="1" applyBorder="1" applyAlignment="1">
      <alignment horizontal="right" vertical="center"/>
    </xf>
    <xf numFmtId="38" fontId="9" fillId="11" borderId="40" xfId="1" applyFont="1" applyFill="1" applyBorder="1" applyAlignment="1">
      <alignment horizontal="right" vertical="center"/>
    </xf>
    <xf numFmtId="38" fontId="9" fillId="11" borderId="195" xfId="1" applyFont="1" applyFill="1" applyBorder="1" applyAlignment="1">
      <alignment horizontal="right" vertical="center"/>
    </xf>
    <xf numFmtId="38" fontId="9" fillId="11" borderId="26" xfId="1" applyFont="1" applyFill="1" applyBorder="1" applyAlignment="1">
      <alignment horizontal="right" vertical="center"/>
    </xf>
    <xf numFmtId="38" fontId="9" fillId="11" borderId="198" xfId="1" applyFont="1" applyFill="1" applyBorder="1" applyAlignment="1">
      <alignment horizontal="right" vertical="center"/>
    </xf>
    <xf numFmtId="0" fontId="43" fillId="10" borderId="183" xfId="0" applyFont="1" applyFill="1" applyBorder="1" applyAlignment="1"/>
    <xf numFmtId="0" fontId="43" fillId="0" borderId="177" xfId="0" applyFont="1" applyBorder="1" applyAlignment="1">
      <alignment horizontal="left"/>
    </xf>
    <xf numFmtId="0" fontId="16" fillId="0" borderId="48" xfId="2" applyFont="1" applyFill="1" applyBorder="1" applyAlignment="1">
      <alignment vertical="center" wrapText="1"/>
    </xf>
    <xf numFmtId="0" fontId="16" fillId="0" borderId="176" xfId="2" applyFont="1" applyFill="1" applyBorder="1" applyAlignment="1">
      <alignment vertical="center" wrapText="1"/>
    </xf>
    <xf numFmtId="0" fontId="2" fillId="0" borderId="0" xfId="2" applyNumberFormat="1" applyFont="1" applyFill="1" applyAlignment="1">
      <alignment vertical="center"/>
    </xf>
    <xf numFmtId="0" fontId="2" fillId="0" borderId="0" xfId="2" applyNumberFormat="1" applyFont="1" applyFill="1" applyBorder="1" applyAlignment="1">
      <alignment vertical="center"/>
    </xf>
    <xf numFmtId="0" fontId="5" fillId="0" borderId="0" xfId="2" applyNumberFormat="1" applyFont="1" applyFill="1" applyBorder="1" applyAlignment="1">
      <alignment vertical="center"/>
    </xf>
    <xf numFmtId="0" fontId="12" fillId="0" borderId="0" xfId="2" applyNumberFormat="1" applyFont="1" applyFill="1" applyBorder="1" applyAlignment="1">
      <alignment horizontal="left" vertical="center"/>
    </xf>
    <xf numFmtId="0" fontId="43" fillId="0" borderId="183" xfId="0" applyFont="1" applyBorder="1" applyAlignment="1">
      <alignment horizontal="left"/>
    </xf>
    <xf numFmtId="0" fontId="15" fillId="0" borderId="111" xfId="2" applyFont="1" applyFill="1" applyBorder="1" applyAlignment="1">
      <alignment horizontal="center" vertical="center" wrapText="1"/>
    </xf>
    <xf numFmtId="0" fontId="15" fillId="0" borderId="8" xfId="2" applyFont="1" applyFill="1" applyBorder="1" applyAlignment="1">
      <alignment horizontal="center" vertical="center" wrapText="1"/>
    </xf>
    <xf numFmtId="0" fontId="15" fillId="0" borderId="106" xfId="2" applyFont="1" applyFill="1" applyBorder="1" applyAlignment="1">
      <alignment horizontal="center" vertical="center" wrapText="1"/>
    </xf>
    <xf numFmtId="0" fontId="15" fillId="0" borderId="5" xfId="2" applyFont="1" applyFill="1" applyBorder="1" applyAlignment="1">
      <alignment horizontal="center" vertical="center" wrapText="1"/>
    </xf>
    <xf numFmtId="0" fontId="15" fillId="0" borderId="107" xfId="2" applyFont="1" applyFill="1" applyBorder="1" applyAlignment="1">
      <alignment horizontal="center" vertical="center" wrapText="1"/>
    </xf>
    <xf numFmtId="0" fontId="15" fillId="0" borderId="6" xfId="2" applyFont="1" applyFill="1" applyBorder="1" applyAlignment="1">
      <alignment horizontal="center" vertical="center" wrapText="1"/>
    </xf>
    <xf numFmtId="0" fontId="11" fillId="0" borderId="105" xfId="2" applyFont="1" applyFill="1" applyBorder="1" applyAlignment="1">
      <alignment horizontal="left" vertical="center"/>
    </xf>
    <xf numFmtId="0" fontId="11" fillId="0" borderId="106" xfId="2" applyFont="1" applyFill="1" applyBorder="1" applyAlignment="1">
      <alignment horizontal="left" vertical="center"/>
    </xf>
    <xf numFmtId="0" fontId="11" fillId="0" borderId="107" xfId="2" applyFont="1" applyFill="1" applyBorder="1" applyAlignment="1">
      <alignment horizontal="left" vertical="center"/>
    </xf>
    <xf numFmtId="0" fontId="11" fillId="0" borderId="4" xfId="2" applyFont="1" applyFill="1" applyBorder="1" applyAlignment="1">
      <alignment horizontal="left" vertical="center"/>
    </xf>
    <xf numFmtId="0" fontId="11" fillId="0" borderId="5" xfId="2" applyFont="1" applyFill="1" applyBorder="1" applyAlignment="1">
      <alignment horizontal="left" vertical="center"/>
    </xf>
    <xf numFmtId="0" fontId="11" fillId="0" borderId="6" xfId="2" applyFont="1" applyFill="1" applyBorder="1" applyAlignment="1">
      <alignment horizontal="left" vertical="center"/>
    </xf>
    <xf numFmtId="0" fontId="15" fillId="0" borderId="123" xfId="2" applyFont="1" applyFill="1" applyBorder="1" applyAlignment="1">
      <alignment horizontal="center" vertical="center"/>
    </xf>
    <xf numFmtId="0" fontId="15" fillId="0" borderId="26" xfId="2" applyFont="1" applyFill="1" applyBorder="1" applyAlignment="1">
      <alignment horizontal="center" vertical="center"/>
    </xf>
    <xf numFmtId="0" fontId="15" fillId="0" borderId="72" xfId="2" applyFont="1" applyFill="1" applyBorder="1" applyAlignment="1">
      <alignment horizontal="center" vertical="center" wrapText="1"/>
    </xf>
    <xf numFmtId="0" fontId="15" fillId="0" borderId="122" xfId="2" applyFont="1" applyFill="1" applyBorder="1" applyAlignment="1">
      <alignment horizontal="center" vertical="center" wrapText="1"/>
    </xf>
    <xf numFmtId="0" fontId="15" fillId="0" borderId="29" xfId="2" applyFont="1" applyFill="1" applyBorder="1" applyAlignment="1">
      <alignment horizontal="center" vertical="center" wrapText="1"/>
    </xf>
    <xf numFmtId="0" fontId="15" fillId="0" borderId="98" xfId="2" applyFont="1" applyFill="1" applyBorder="1" applyAlignment="1">
      <alignment horizontal="center" vertical="center" wrapText="1"/>
    </xf>
    <xf numFmtId="0" fontId="11" fillId="0" borderId="35" xfId="2" applyFont="1" applyFill="1" applyBorder="1" applyAlignment="1">
      <alignment horizontal="left" vertical="center"/>
    </xf>
    <xf numFmtId="0" fontId="11" fillId="0" borderId="29" xfId="2" applyFont="1" applyFill="1" applyBorder="1" applyAlignment="1">
      <alignment horizontal="left" vertical="center"/>
    </xf>
    <xf numFmtId="0" fontId="11" fillId="0" borderId="82" xfId="2" applyFont="1" applyFill="1" applyBorder="1" applyAlignment="1">
      <alignment horizontal="left" vertical="center"/>
    </xf>
    <xf numFmtId="0" fontId="11" fillId="0" borderId="97" xfId="2" applyFont="1" applyFill="1" applyBorder="1" applyAlignment="1">
      <alignment horizontal="left" vertical="center"/>
    </xf>
    <xf numFmtId="0" fontId="11" fillId="0" borderId="98" xfId="2" applyFont="1" applyFill="1" applyBorder="1" applyAlignment="1">
      <alignment horizontal="left" vertical="center"/>
    </xf>
    <xf numFmtId="0" fontId="11" fillId="0" borderId="99" xfId="2" applyFont="1" applyFill="1" applyBorder="1" applyAlignment="1">
      <alignment horizontal="left" vertical="center"/>
    </xf>
    <xf numFmtId="0" fontId="15" fillId="0" borderId="72" xfId="2" applyFont="1" applyFill="1" applyBorder="1" applyAlignment="1">
      <alignment horizontal="center" vertical="center"/>
    </xf>
    <xf numFmtId="0" fontId="15" fillId="0" borderId="122" xfId="2" applyFont="1" applyFill="1" applyBorder="1" applyAlignment="1">
      <alignment horizontal="center" vertical="center"/>
    </xf>
    <xf numFmtId="0" fontId="15" fillId="0" borderId="82" xfId="2" applyFont="1" applyFill="1" applyBorder="1" applyAlignment="1">
      <alignment horizontal="center" vertical="center" wrapText="1"/>
    </xf>
    <xf numFmtId="0" fontId="15" fillId="0" borderId="99" xfId="2" applyFont="1" applyFill="1" applyBorder="1" applyAlignment="1">
      <alignment horizontal="center" vertical="center" wrapText="1"/>
    </xf>
    <xf numFmtId="0" fontId="15" fillId="0" borderId="123" xfId="2" applyFont="1" applyFill="1" applyBorder="1" applyAlignment="1">
      <alignment horizontal="center" vertical="center" wrapText="1"/>
    </xf>
    <xf numFmtId="0" fontId="15" fillId="0" borderId="26" xfId="2" applyFont="1" applyFill="1" applyBorder="1" applyAlignment="1">
      <alignment horizontal="center" vertical="center" wrapText="1"/>
    </xf>
    <xf numFmtId="0" fontId="15" fillId="0" borderId="27" xfId="2" applyFont="1" applyFill="1" applyBorder="1" applyAlignment="1">
      <alignment horizontal="center" vertical="center" wrapText="1"/>
    </xf>
    <xf numFmtId="0" fontId="15" fillId="0" borderId="104" xfId="2" applyFont="1" applyFill="1" applyBorder="1" applyAlignment="1">
      <alignment horizontal="center" vertical="center" wrapText="1"/>
    </xf>
    <xf numFmtId="0" fontId="15" fillId="0" borderId="34" xfId="2" applyFont="1" applyFill="1" applyBorder="1" applyAlignment="1">
      <alignment horizontal="center" vertical="center" wrapText="1"/>
    </xf>
    <xf numFmtId="0" fontId="15" fillId="0" borderId="31" xfId="2" applyFont="1" applyFill="1" applyBorder="1" applyAlignment="1">
      <alignment horizontal="center" vertical="center" wrapText="1"/>
    </xf>
    <xf numFmtId="0" fontId="15" fillId="0" borderId="32" xfId="2" applyFont="1" applyFill="1" applyBorder="1" applyAlignment="1">
      <alignment horizontal="center" vertical="center" wrapText="1"/>
    </xf>
    <xf numFmtId="0" fontId="15" fillId="0" borderId="35" xfId="2" applyFont="1" applyFill="1" applyBorder="1" applyAlignment="1">
      <alignment horizontal="left" vertical="center" wrapText="1"/>
    </xf>
    <xf numFmtId="0" fontId="15" fillId="0" borderId="29" xfId="2" applyFont="1" applyFill="1" applyBorder="1" applyAlignment="1">
      <alignment horizontal="left" vertical="center" wrapText="1"/>
    </xf>
    <xf numFmtId="0" fontId="15" fillId="0" borderId="82" xfId="2" applyFont="1" applyFill="1" applyBorder="1" applyAlignment="1">
      <alignment horizontal="left" vertical="center" wrapText="1"/>
    </xf>
    <xf numFmtId="0" fontId="15" fillId="0" borderId="30" xfId="2" applyFont="1" applyFill="1" applyBorder="1" applyAlignment="1">
      <alignment horizontal="left" vertical="center" wrapText="1"/>
    </xf>
    <xf numFmtId="0" fontId="15" fillId="0" borderId="31" xfId="2" applyFont="1" applyFill="1" applyBorder="1" applyAlignment="1">
      <alignment horizontal="left" vertical="center" wrapText="1"/>
    </xf>
    <xf numFmtId="0" fontId="15" fillId="0" borderId="32" xfId="2" applyFont="1" applyFill="1" applyBorder="1" applyAlignment="1">
      <alignment horizontal="left" vertical="center" wrapText="1"/>
    </xf>
    <xf numFmtId="0" fontId="15" fillId="0" borderId="79" xfId="2" applyFont="1" applyFill="1" applyBorder="1" applyAlignment="1">
      <alignment horizontal="center" vertical="center"/>
    </xf>
    <xf numFmtId="0" fontId="15" fillId="0" borderId="42" xfId="2" applyFont="1" applyFill="1" applyBorder="1" applyAlignment="1">
      <alignment horizontal="center" vertical="center" wrapText="1"/>
    </xf>
    <xf numFmtId="0" fontId="15" fillId="0" borderId="79" xfId="2" applyFont="1" applyFill="1" applyBorder="1" applyAlignment="1">
      <alignment horizontal="center" vertical="center" wrapText="1"/>
    </xf>
    <xf numFmtId="0" fontId="15" fillId="0" borderId="2" xfId="2" applyFont="1" applyFill="1" applyBorder="1" applyAlignment="1">
      <alignment horizontal="center" vertical="center" wrapText="1"/>
    </xf>
    <xf numFmtId="0" fontId="11" fillId="0" borderId="1" xfId="2" applyFont="1" applyFill="1" applyBorder="1" applyAlignment="1">
      <alignment horizontal="left" vertical="center" wrapText="1"/>
    </xf>
    <xf numFmtId="0" fontId="11" fillId="0" borderId="2" xfId="2" applyFont="1" applyFill="1" applyBorder="1" applyAlignment="1">
      <alignment horizontal="left" vertical="center" wrapText="1"/>
    </xf>
    <xf numFmtId="0" fontId="11" fillId="0" borderId="3" xfId="2" applyFont="1" applyFill="1" applyBorder="1" applyAlignment="1">
      <alignment horizontal="left" vertical="center" wrapText="1"/>
    </xf>
    <xf numFmtId="0" fontId="11" fillId="0" borderId="30" xfId="2" applyFont="1" applyFill="1" applyBorder="1" applyAlignment="1">
      <alignment horizontal="left" vertical="center" wrapText="1"/>
    </xf>
    <xf numFmtId="0" fontId="11" fillId="0" borderId="31" xfId="2" applyFont="1" applyFill="1" applyBorder="1" applyAlignment="1">
      <alignment horizontal="left" vertical="center" wrapText="1"/>
    </xf>
    <xf numFmtId="0" fontId="11" fillId="0" borderId="32" xfId="2" applyFont="1" applyFill="1" applyBorder="1" applyAlignment="1">
      <alignment horizontal="left" vertical="center" wrapText="1"/>
    </xf>
    <xf numFmtId="0" fontId="15" fillId="0" borderId="42" xfId="2" applyFont="1" applyFill="1" applyBorder="1" applyAlignment="1">
      <alignment horizontal="center" vertical="center"/>
    </xf>
    <xf numFmtId="0" fontId="15" fillId="0" borderId="13" xfId="2" applyFont="1" applyFill="1" applyBorder="1" applyAlignment="1">
      <alignment horizontal="center" vertical="center" wrapText="1"/>
    </xf>
    <xf numFmtId="0" fontId="15" fillId="0" borderId="3" xfId="2" applyFont="1" applyFill="1" applyBorder="1" applyAlignment="1">
      <alignment horizontal="center" vertical="center" wrapText="1"/>
    </xf>
    <xf numFmtId="0" fontId="5" fillId="0" borderId="1" xfId="2" applyFont="1" applyFill="1" applyBorder="1" applyAlignment="1">
      <alignment horizontal="center"/>
    </xf>
    <xf numFmtId="0" fontId="5" fillId="0" borderId="2" xfId="2" applyFont="1" applyFill="1" applyBorder="1" applyAlignment="1">
      <alignment horizontal="center"/>
    </xf>
    <xf numFmtId="0" fontId="5" fillId="0" borderId="3" xfId="2" applyFont="1" applyFill="1" applyBorder="1" applyAlignment="1">
      <alignment horizontal="center"/>
    </xf>
    <xf numFmtId="0" fontId="5" fillId="0" borderId="14" xfId="2" applyFont="1" applyFill="1" applyBorder="1" applyAlignment="1">
      <alignment horizontal="center"/>
    </xf>
    <xf numFmtId="0" fontId="5" fillId="0" borderId="0" xfId="2" applyFont="1" applyFill="1" applyBorder="1" applyAlignment="1">
      <alignment horizontal="center"/>
    </xf>
    <xf numFmtId="0" fontId="5" fillId="0" borderId="15" xfId="2" applyFont="1" applyFill="1" applyBorder="1" applyAlignment="1">
      <alignment horizontal="center"/>
    </xf>
    <xf numFmtId="0" fontId="5" fillId="0" borderId="4" xfId="2" applyFont="1" applyFill="1" applyBorder="1" applyAlignment="1">
      <alignment horizontal="center"/>
    </xf>
    <xf numFmtId="0" fontId="5" fillId="0" borderId="5" xfId="2" applyFont="1" applyFill="1" applyBorder="1" applyAlignment="1">
      <alignment horizontal="center"/>
    </xf>
    <xf numFmtId="0" fontId="5" fillId="0" borderId="6" xfId="2" applyFont="1" applyFill="1" applyBorder="1" applyAlignment="1">
      <alignment horizontal="center"/>
    </xf>
    <xf numFmtId="0" fontId="7" fillId="0" borderId="46" xfId="2" applyFont="1" applyFill="1" applyBorder="1" applyAlignment="1">
      <alignment horizontal="center" vertical="center"/>
    </xf>
    <xf numFmtId="0" fontId="7" fillId="0" borderId="47" xfId="2" applyFont="1" applyFill="1" applyBorder="1" applyAlignment="1">
      <alignment horizontal="center" vertical="center"/>
    </xf>
    <xf numFmtId="0" fontId="7" fillId="0" borderId="73" xfId="2" applyFont="1" applyFill="1" applyBorder="1" applyAlignment="1">
      <alignment horizontal="center" vertical="center"/>
    </xf>
    <xf numFmtId="0" fontId="7" fillId="0" borderId="47" xfId="2" applyFont="1" applyFill="1" applyBorder="1" applyAlignment="1">
      <alignment horizontal="center" vertical="center" wrapText="1"/>
    </xf>
    <xf numFmtId="0" fontId="7" fillId="0" borderId="48" xfId="2" applyFont="1" applyFill="1" applyBorder="1" applyAlignment="1">
      <alignment horizontal="center" vertical="center" wrapText="1"/>
    </xf>
    <xf numFmtId="0" fontId="7" fillId="0" borderId="28" xfId="2" applyFont="1" applyFill="1" applyBorder="1" applyAlignment="1">
      <alignment horizontal="center" vertical="center" wrapText="1"/>
    </xf>
    <xf numFmtId="0" fontId="7" fillId="0" borderId="72" xfId="2" applyFont="1" applyFill="1" applyBorder="1" applyAlignment="1">
      <alignment horizontal="center" vertical="center"/>
    </xf>
    <xf numFmtId="0" fontId="7" fillId="0" borderId="7" xfId="2" applyFont="1" applyFill="1" applyBorder="1" applyAlignment="1">
      <alignment horizontal="center" vertical="center"/>
    </xf>
    <xf numFmtId="0" fontId="7" fillId="0" borderId="26" xfId="2" applyFont="1" applyFill="1" applyBorder="1" applyAlignment="1">
      <alignment horizontal="center" vertical="center"/>
    </xf>
    <xf numFmtId="0" fontId="7" fillId="0" borderId="29" xfId="2" applyFont="1" applyFill="1" applyBorder="1" applyAlignment="1">
      <alignment horizontal="center" vertical="center" wrapText="1"/>
    </xf>
    <xf numFmtId="0" fontId="7" fillId="0" borderId="29" xfId="2" applyFont="1" applyFill="1" applyBorder="1" applyAlignment="1">
      <alignment horizontal="center" vertical="center"/>
    </xf>
    <xf numFmtId="0" fontId="7" fillId="0" borderId="82" xfId="2" applyFont="1" applyFill="1" applyBorder="1" applyAlignment="1">
      <alignment horizontal="center" vertical="center"/>
    </xf>
    <xf numFmtId="0" fontId="7" fillId="0" borderId="5" xfId="2" applyFont="1" applyFill="1" applyBorder="1" applyAlignment="1">
      <alignment horizontal="center" vertical="center"/>
    </xf>
    <xf numFmtId="0" fontId="7" fillId="0" borderId="6" xfId="2" applyFont="1" applyFill="1" applyBorder="1" applyAlignment="1">
      <alignment horizontal="center" vertical="center"/>
    </xf>
    <xf numFmtId="0" fontId="7" fillId="0" borderId="83" xfId="2" applyFont="1" applyFill="1" applyBorder="1" applyAlignment="1">
      <alignment horizontal="center" vertical="center" wrapText="1"/>
    </xf>
    <xf numFmtId="0" fontId="7" fillId="0" borderId="84" xfId="2" applyFont="1" applyFill="1" applyBorder="1" applyAlignment="1">
      <alignment horizontal="center" vertical="center"/>
    </xf>
    <xf numFmtId="0" fontId="7" fillId="0" borderId="85" xfId="2" applyFont="1" applyFill="1" applyBorder="1" applyAlignment="1">
      <alignment horizontal="center" vertical="center"/>
    </xf>
    <xf numFmtId="0" fontId="7" fillId="0" borderId="115" xfId="2" applyFont="1" applyFill="1" applyBorder="1" applyAlignment="1">
      <alignment horizontal="center" vertical="center"/>
    </xf>
    <xf numFmtId="0" fontId="21" fillId="0" borderId="29" xfId="2" applyFont="1" applyFill="1" applyBorder="1" applyAlignment="1">
      <alignment horizontal="center" vertical="center" wrapText="1"/>
    </xf>
    <xf numFmtId="0" fontId="21" fillId="0" borderId="82" xfId="2" applyFont="1" applyFill="1" applyBorder="1" applyAlignment="1">
      <alignment horizontal="center" vertical="center" wrapText="1"/>
    </xf>
    <xf numFmtId="0" fontId="21" fillId="0" borderId="5" xfId="2" applyFont="1" applyFill="1" applyBorder="1" applyAlignment="1">
      <alignment horizontal="center" vertical="center" wrapText="1"/>
    </xf>
    <xf numFmtId="0" fontId="21" fillId="0" borderId="6" xfId="2" applyFont="1" applyFill="1" applyBorder="1" applyAlignment="1">
      <alignment horizontal="center" vertical="center" wrapText="1"/>
    </xf>
    <xf numFmtId="0" fontId="7" fillId="0" borderId="72" xfId="2" applyFont="1" applyFill="1" applyBorder="1" applyAlignment="1">
      <alignment horizontal="center" vertical="center" wrapText="1"/>
    </xf>
    <xf numFmtId="0" fontId="7" fillId="0" borderId="7" xfId="2" applyFont="1" applyFill="1" applyBorder="1" applyAlignment="1">
      <alignment horizontal="center" vertical="center" wrapText="1"/>
    </xf>
    <xf numFmtId="0" fontId="7" fillId="0" borderId="5" xfId="2" applyFont="1" applyFill="1" applyBorder="1" applyAlignment="1">
      <alignment horizontal="center" vertical="center" wrapText="1"/>
    </xf>
    <xf numFmtId="0" fontId="7" fillId="0" borderId="26" xfId="2" applyFont="1" applyFill="1" applyBorder="1" applyAlignment="1">
      <alignment horizontal="center" vertical="center" wrapText="1"/>
    </xf>
    <xf numFmtId="0" fontId="21" fillId="0" borderId="27" xfId="2" applyFont="1" applyFill="1" applyBorder="1" applyAlignment="1">
      <alignment horizontal="center" vertical="center" wrapText="1"/>
    </xf>
    <xf numFmtId="0" fontId="21" fillId="0" borderId="8" xfId="2" applyFont="1" applyFill="1" applyBorder="1" applyAlignment="1">
      <alignment horizontal="center" vertical="center" wrapText="1"/>
    </xf>
    <xf numFmtId="0" fontId="6" fillId="0" borderId="86" xfId="2" applyFont="1" applyFill="1" applyBorder="1" applyAlignment="1">
      <alignment horizontal="center" vertical="center" wrapText="1"/>
    </xf>
    <xf numFmtId="0" fontId="6" fillId="0" borderId="87" xfId="2" applyFont="1" applyFill="1" applyBorder="1" applyAlignment="1">
      <alignment horizontal="center" vertical="center" wrapText="1"/>
    </xf>
    <xf numFmtId="0" fontId="6" fillId="0" borderId="88" xfId="2" applyFont="1" applyFill="1" applyBorder="1" applyAlignment="1">
      <alignment horizontal="center" vertical="center" wrapText="1"/>
    </xf>
    <xf numFmtId="0" fontId="6" fillId="0" borderId="117" xfId="2" applyFont="1" applyFill="1" applyBorder="1" applyAlignment="1">
      <alignment horizontal="center" vertical="center" wrapText="1"/>
    </xf>
    <xf numFmtId="0" fontId="15" fillId="0" borderId="1" xfId="2" applyFont="1" applyFill="1" applyBorder="1" applyAlignment="1">
      <alignment horizontal="center" vertical="center"/>
    </xf>
    <xf numFmtId="0" fontId="15" fillId="0" borderId="14" xfId="2" applyFont="1" applyFill="1" applyBorder="1" applyAlignment="1">
      <alignment horizontal="center" vertical="center"/>
    </xf>
    <xf numFmtId="0" fontId="15" fillId="0" borderId="30" xfId="2" applyFont="1" applyFill="1" applyBorder="1" applyAlignment="1">
      <alignment horizontal="center" vertical="center"/>
    </xf>
    <xf numFmtId="0" fontId="15" fillId="0" borderId="2" xfId="2" applyFont="1" applyFill="1" applyBorder="1" applyAlignment="1">
      <alignment horizontal="left" vertical="center" wrapText="1"/>
    </xf>
    <xf numFmtId="0" fontId="15" fillId="0" borderId="42" xfId="2" applyFont="1" applyFill="1" applyBorder="1" applyAlignment="1">
      <alignment horizontal="left" vertical="center" wrapText="1"/>
    </xf>
    <xf numFmtId="0" fontId="15" fillId="0" borderId="0" xfId="2" applyFont="1" applyFill="1" applyBorder="1" applyAlignment="1">
      <alignment horizontal="left" vertical="center" wrapText="1"/>
    </xf>
    <xf numFmtId="0" fontId="15" fillId="0" borderId="38" xfId="2" applyFont="1" applyFill="1" applyBorder="1" applyAlignment="1">
      <alignment horizontal="left" vertical="center" wrapText="1"/>
    </xf>
    <xf numFmtId="0" fontId="15" fillId="0" borderId="79" xfId="2" applyFont="1" applyFill="1" applyBorder="1" applyAlignment="1">
      <alignment horizontal="left" vertical="center" wrapText="1"/>
    </xf>
    <xf numFmtId="0" fontId="15" fillId="0" borderId="4" xfId="2" applyFont="1" applyFill="1" applyBorder="1" applyAlignment="1">
      <alignment horizontal="center" vertical="center"/>
    </xf>
    <xf numFmtId="0" fontId="15" fillId="0" borderId="5" xfId="2" applyFont="1" applyFill="1" applyBorder="1" applyAlignment="1">
      <alignment horizontal="left" vertical="center" wrapText="1"/>
    </xf>
    <xf numFmtId="0" fontId="15" fillId="0" borderId="26" xfId="2" applyFont="1" applyFill="1" applyBorder="1" applyAlignment="1">
      <alignment horizontal="left" vertical="center" wrapText="1"/>
    </xf>
    <xf numFmtId="0" fontId="6" fillId="0" borderId="0" xfId="2" applyFont="1" applyFill="1" applyBorder="1" applyAlignment="1">
      <alignment horizontal="left" vertical="top" wrapText="1"/>
    </xf>
    <xf numFmtId="0" fontId="6" fillId="0" borderId="2" xfId="2" applyFont="1" applyFill="1" applyBorder="1" applyAlignment="1">
      <alignment vertical="top" wrapText="1"/>
    </xf>
    <xf numFmtId="0" fontId="6" fillId="0" borderId="0" xfId="2" applyFont="1" applyFill="1" applyBorder="1" applyAlignment="1">
      <alignment vertical="top" wrapText="1"/>
    </xf>
    <xf numFmtId="0" fontId="11" fillId="0" borderId="35" xfId="2" applyFont="1" applyFill="1" applyBorder="1" applyAlignment="1">
      <alignment horizontal="center" vertical="center"/>
    </xf>
    <xf numFmtId="0" fontId="11" fillId="0" borderId="4" xfId="2" applyFont="1" applyFill="1" applyBorder="1" applyAlignment="1">
      <alignment horizontal="center" vertical="center"/>
    </xf>
    <xf numFmtId="0" fontId="15" fillId="0" borderId="29" xfId="2" applyFont="1" applyFill="1" applyBorder="1" applyAlignment="1">
      <alignment horizontal="left" vertical="center"/>
    </xf>
    <xf numFmtId="0" fontId="15" fillId="0" borderId="72" xfId="2" applyFont="1" applyFill="1" applyBorder="1" applyAlignment="1">
      <alignment horizontal="left" vertical="center"/>
    </xf>
    <xf numFmtId="0" fontId="15" fillId="0" borderId="5" xfId="2" applyFont="1" applyFill="1" applyBorder="1" applyAlignment="1">
      <alignment horizontal="left" vertical="center"/>
    </xf>
    <xf numFmtId="0" fontId="15" fillId="0" borderId="26" xfId="2" applyFont="1" applyFill="1" applyBorder="1" applyAlignment="1">
      <alignment horizontal="left" vertical="center"/>
    </xf>
    <xf numFmtId="0" fontId="15" fillId="0" borderId="128" xfId="2" applyFont="1" applyFill="1" applyBorder="1" applyAlignment="1">
      <alignment horizontal="left" vertical="center"/>
    </xf>
    <xf numFmtId="0" fontId="15" fillId="0" borderId="95" xfId="2" applyFont="1" applyFill="1" applyBorder="1" applyAlignment="1">
      <alignment horizontal="left" vertical="center"/>
    </xf>
    <xf numFmtId="0" fontId="15" fillId="0" borderId="129" xfId="2" applyFont="1" applyFill="1" applyBorder="1" applyAlignment="1">
      <alignment horizontal="left" vertical="center"/>
    </xf>
    <xf numFmtId="38" fontId="20" fillId="0" borderId="74" xfId="1" applyFont="1" applyBorder="1" applyAlignment="1">
      <alignment horizontal="center" vertical="center"/>
    </xf>
    <xf numFmtId="38" fontId="20" fillId="0" borderId="78" xfId="1" applyFont="1" applyBorder="1" applyAlignment="1">
      <alignment horizontal="center" vertical="center"/>
    </xf>
    <xf numFmtId="38" fontId="20" fillId="0" borderId="28" xfId="1" applyFont="1" applyBorder="1" applyAlignment="1">
      <alignment horizontal="center" vertical="center" wrapText="1"/>
    </xf>
    <xf numFmtId="38" fontId="20" fillId="0" borderId="29" xfId="1" applyFont="1" applyBorder="1" applyAlignment="1">
      <alignment horizontal="center" vertical="center" wrapText="1"/>
    </xf>
    <xf numFmtId="38" fontId="20" fillId="0" borderId="72" xfId="1" applyFont="1" applyBorder="1" applyAlignment="1">
      <alignment horizontal="center" vertical="center" wrapText="1"/>
    </xf>
    <xf numFmtId="38" fontId="20" fillId="0" borderId="33" xfId="1" applyFont="1" applyBorder="1" applyAlignment="1">
      <alignment horizontal="center" vertical="center" wrapText="1"/>
    </xf>
    <xf numFmtId="38" fontId="20" fillId="0" borderId="31" xfId="1" applyFont="1" applyBorder="1" applyAlignment="1">
      <alignment horizontal="center" vertical="center" wrapText="1"/>
    </xf>
    <xf numFmtId="38" fontId="20" fillId="0" borderId="79" xfId="1" applyFont="1" applyBorder="1" applyAlignment="1">
      <alignment horizontal="center" vertical="center" wrapText="1"/>
    </xf>
    <xf numFmtId="0" fontId="15" fillId="0" borderId="1" xfId="2" applyFont="1" applyFill="1" applyBorder="1" applyAlignment="1">
      <alignment horizontal="center" vertical="center" wrapText="1"/>
    </xf>
    <xf numFmtId="0" fontId="15" fillId="0" borderId="4" xfId="2" applyFont="1" applyFill="1" applyBorder="1" applyAlignment="1">
      <alignment horizontal="center" vertical="center" wrapText="1"/>
    </xf>
    <xf numFmtId="0" fontId="15" fillId="0" borderId="13" xfId="2" applyFont="1" applyFill="1" applyBorder="1" applyAlignment="1">
      <alignment horizontal="left" vertical="center" wrapText="1"/>
    </xf>
    <xf numFmtId="0" fontId="15" fillId="0" borderId="8" xfId="2" applyFont="1" applyFill="1" applyBorder="1" applyAlignment="1">
      <alignment horizontal="left" vertical="center" wrapText="1"/>
    </xf>
    <xf numFmtId="0" fontId="6" fillId="0" borderId="2" xfId="2" applyFont="1" applyFill="1" applyBorder="1" applyAlignment="1">
      <alignment horizontal="left" vertical="top" wrapText="1"/>
    </xf>
    <xf numFmtId="38" fontId="20" fillId="0" borderId="75" xfId="1" applyFont="1" applyBorder="1" applyAlignment="1">
      <alignment horizontal="center" vertical="center"/>
    </xf>
    <xf numFmtId="38" fontId="20" fillId="0" borderId="76" xfId="1" applyFont="1" applyBorder="1" applyAlignment="1">
      <alignment horizontal="center" vertical="center"/>
    </xf>
    <xf numFmtId="38" fontId="20" fillId="0" borderId="77" xfId="1" applyFont="1" applyBorder="1" applyAlignment="1">
      <alignment horizontal="center" vertical="center"/>
    </xf>
    <xf numFmtId="0" fontId="25" fillId="0" borderId="28" xfId="0" applyFont="1" applyBorder="1" applyAlignment="1">
      <alignment horizontal="center" vertical="center" wrapText="1"/>
    </xf>
    <xf numFmtId="0" fontId="25" fillId="0" borderId="29" xfId="0" applyFont="1" applyBorder="1" applyAlignment="1">
      <alignment horizontal="center" vertical="center" wrapText="1"/>
    </xf>
    <xf numFmtId="0" fontId="25" fillId="0" borderId="72" xfId="0" applyFont="1" applyBorder="1" applyAlignment="1">
      <alignment horizontal="center" vertical="center" wrapText="1"/>
    </xf>
    <xf numFmtId="0" fontId="25" fillId="0" borderId="33" xfId="0" applyFont="1" applyBorder="1" applyAlignment="1">
      <alignment horizontal="center" vertical="center" wrapText="1"/>
    </xf>
    <xf numFmtId="0" fontId="25" fillId="0" borderId="31" xfId="0" applyFont="1" applyBorder="1" applyAlignment="1">
      <alignment horizontal="center" vertical="center" wrapText="1"/>
    </xf>
    <xf numFmtId="0" fontId="25" fillId="0" borderId="79" xfId="0" applyFont="1" applyBorder="1" applyAlignment="1">
      <alignment horizontal="center" vertical="center" wrapText="1"/>
    </xf>
    <xf numFmtId="0" fontId="25" fillId="0" borderId="44" xfId="0" applyFont="1" applyBorder="1" applyAlignment="1">
      <alignment horizontal="center" vertical="center" wrapText="1"/>
    </xf>
    <xf numFmtId="0" fontId="25" fillId="0" borderId="27" xfId="0" applyFont="1" applyBorder="1" applyAlignment="1">
      <alignment horizontal="center" vertical="center" wrapText="1"/>
    </xf>
    <xf numFmtId="0" fontId="25" fillId="0" borderId="45" xfId="0" applyFont="1" applyBorder="1" applyAlignment="1">
      <alignment horizontal="center" vertical="center" wrapText="1"/>
    </xf>
    <xf numFmtId="0" fontId="25" fillId="0" borderId="34" xfId="0" applyFont="1" applyBorder="1" applyAlignment="1">
      <alignment horizontal="center" vertical="center" wrapText="1"/>
    </xf>
    <xf numFmtId="0" fontId="7" fillId="0" borderId="124" xfId="2" applyFont="1" applyFill="1" applyBorder="1" applyAlignment="1">
      <alignment horizontal="left" vertical="center"/>
    </xf>
    <xf numFmtId="0" fontId="7" fillId="0" borderId="67" xfId="2" applyFont="1" applyFill="1" applyBorder="1" applyAlignment="1">
      <alignment horizontal="left" vertical="center"/>
    </xf>
    <xf numFmtId="0" fontId="7" fillId="0" borderId="66" xfId="2" applyFont="1" applyFill="1" applyBorder="1" applyAlignment="1">
      <alignment horizontal="left" vertical="center"/>
    </xf>
    <xf numFmtId="38" fontId="20" fillId="0" borderId="75" xfId="1" applyFont="1" applyBorder="1" applyAlignment="1">
      <alignment horizontal="center" vertical="center" wrapText="1"/>
    </xf>
    <xf numFmtId="38" fontId="20" fillId="0" borderId="76" xfId="1" applyFont="1" applyBorder="1" applyAlignment="1">
      <alignment horizontal="center" vertical="center" wrapText="1"/>
    </xf>
    <xf numFmtId="38" fontId="20" fillId="0" borderId="80" xfId="1" applyFont="1" applyBorder="1" applyAlignment="1">
      <alignment horizontal="center" vertical="center" wrapText="1"/>
    </xf>
    <xf numFmtId="0" fontId="20" fillId="0" borderId="81" xfId="0" applyFont="1" applyBorder="1" applyAlignment="1">
      <alignment horizontal="center" vertical="center" wrapText="1"/>
    </xf>
    <xf numFmtId="0" fontId="20" fillId="0" borderId="77" xfId="0" applyFont="1" applyBorder="1" applyAlignment="1">
      <alignment horizontal="center" vertical="center" wrapText="1"/>
    </xf>
    <xf numFmtId="0" fontId="15" fillId="0" borderId="47" xfId="2" applyFont="1" applyFill="1" applyBorder="1" applyAlignment="1">
      <alignment vertical="center"/>
    </xf>
    <xf numFmtId="0" fontId="15" fillId="0" borderId="2" xfId="2" applyFont="1" applyFill="1" applyBorder="1" applyAlignment="1">
      <alignment vertical="center"/>
    </xf>
    <xf numFmtId="38" fontId="20" fillId="0" borderId="46" xfId="1" applyFont="1" applyBorder="1" applyAlignment="1">
      <alignment horizontal="center" vertical="center"/>
    </xf>
    <xf numFmtId="38" fontId="20" fillId="0" borderId="47" xfId="1" applyFont="1" applyBorder="1" applyAlignment="1">
      <alignment horizontal="center" vertical="center"/>
    </xf>
    <xf numFmtId="38" fontId="20" fillId="0" borderId="73" xfId="1" applyFont="1" applyBorder="1" applyAlignment="1">
      <alignment horizontal="center" vertical="center"/>
    </xf>
    <xf numFmtId="38" fontId="20" fillId="0" borderId="48" xfId="1" applyFont="1" applyBorder="1" applyAlignment="1">
      <alignment horizontal="center" vertical="center"/>
    </xf>
    <xf numFmtId="0" fontId="11" fillId="0" borderId="27" xfId="2" applyFont="1" applyFill="1" applyBorder="1" applyAlignment="1">
      <alignment horizontal="center" vertical="center"/>
    </xf>
    <xf numFmtId="0" fontId="11" fillId="0" borderId="34" xfId="2" applyFont="1" applyFill="1" applyBorder="1" applyAlignment="1">
      <alignment horizontal="center" vertical="center"/>
    </xf>
    <xf numFmtId="0" fontId="11" fillId="0" borderId="14" xfId="2" applyFont="1" applyFill="1" applyBorder="1" applyAlignment="1">
      <alignment horizontal="center" vertical="center"/>
    </xf>
    <xf numFmtId="0" fontId="15" fillId="0" borderId="20" xfId="2" applyFont="1" applyFill="1" applyBorder="1" applyAlignment="1">
      <alignment horizontal="center" vertical="center" wrapText="1"/>
    </xf>
    <xf numFmtId="0" fontId="15" fillId="0" borderId="14" xfId="2" applyFont="1" applyFill="1" applyBorder="1" applyAlignment="1">
      <alignment horizontal="center" vertical="center" wrapText="1"/>
    </xf>
    <xf numFmtId="0" fontId="15" fillId="0" borderId="21" xfId="2" applyFont="1" applyFill="1" applyBorder="1" applyAlignment="1">
      <alignment horizontal="left" vertical="center" wrapText="1"/>
    </xf>
    <xf numFmtId="0" fontId="15" fillId="0" borderId="23" xfId="2" applyFont="1" applyFill="1" applyBorder="1" applyAlignment="1">
      <alignment horizontal="left" vertical="center" wrapText="1"/>
    </xf>
    <xf numFmtId="0" fontId="15" fillId="0" borderId="36" xfId="2" applyFont="1" applyFill="1" applyBorder="1" applyAlignment="1">
      <alignment horizontal="left" vertical="center" wrapText="1"/>
    </xf>
    <xf numFmtId="0" fontId="6" fillId="0" borderId="2" xfId="2" applyFont="1" applyFill="1" applyBorder="1" applyAlignment="1">
      <alignment horizontal="left" vertical="center" wrapText="1"/>
    </xf>
    <xf numFmtId="0" fontId="6" fillId="0" borderId="0" xfId="2" applyFont="1" applyFill="1" applyBorder="1" applyAlignment="1">
      <alignment horizontal="left" vertical="center" wrapText="1"/>
    </xf>
    <xf numFmtId="0" fontId="15" fillId="0" borderId="24" xfId="2" applyFont="1" applyFill="1" applyBorder="1" applyAlignment="1">
      <alignment horizontal="center" vertical="center" wrapText="1"/>
    </xf>
    <xf numFmtId="0" fontId="15" fillId="0" borderId="2" xfId="2" applyFont="1" applyBorder="1" applyAlignment="1">
      <alignment horizontal="left" vertical="center" wrapText="1"/>
    </xf>
    <xf numFmtId="0" fontId="15" fillId="0" borderId="13" xfId="2" applyFont="1" applyBorder="1" applyAlignment="1">
      <alignment horizontal="left" vertical="center" wrapText="1"/>
    </xf>
    <xf numFmtId="0" fontId="15" fillId="0" borderId="0" xfId="2" applyFont="1" applyBorder="1" applyAlignment="1">
      <alignment horizontal="left" vertical="center" wrapText="1"/>
    </xf>
    <xf numFmtId="0" fontId="15" fillId="0" borderId="36" xfId="2" applyFont="1" applyBorder="1" applyAlignment="1">
      <alignment horizontal="left" vertical="center" wrapText="1"/>
    </xf>
    <xf numFmtId="0" fontId="15" fillId="0" borderId="16" xfId="2" applyFont="1" applyBorder="1" applyAlignment="1">
      <alignment horizontal="left" vertical="center" wrapText="1"/>
    </xf>
    <xf numFmtId="0" fontId="15" fillId="0" borderId="18" xfId="2" applyFont="1" applyBorder="1" applyAlignment="1">
      <alignment horizontal="left" vertical="center" wrapText="1"/>
    </xf>
    <xf numFmtId="0" fontId="11" fillId="0" borderId="30" xfId="2" applyFont="1" applyFill="1" applyBorder="1" applyAlignment="1">
      <alignment horizontal="center" vertical="center"/>
    </xf>
    <xf numFmtId="0" fontId="2" fillId="0" borderId="29" xfId="2" applyFont="1" applyFill="1" applyBorder="1" applyAlignment="1">
      <alignment horizontal="center" vertical="center"/>
    </xf>
    <xf numFmtId="0" fontId="2" fillId="0" borderId="72" xfId="2" applyFont="1" applyFill="1" applyBorder="1" applyAlignment="1">
      <alignment horizontal="center" vertical="center"/>
    </xf>
    <xf numFmtId="0" fontId="2" fillId="0" borderId="31" xfId="2" applyFont="1" applyFill="1" applyBorder="1" applyAlignment="1">
      <alignment horizontal="center" vertical="center"/>
    </xf>
    <xf numFmtId="0" fontId="2" fillId="0" borderId="79" xfId="2" applyFont="1" applyFill="1" applyBorder="1" applyAlignment="1">
      <alignment horizontal="center" vertical="center"/>
    </xf>
    <xf numFmtId="0" fontId="11" fillId="0" borderId="1" xfId="2" applyFont="1" applyFill="1" applyBorder="1" applyAlignment="1">
      <alignment horizontal="left" vertical="center"/>
    </xf>
    <xf numFmtId="0" fontId="11" fillId="0" borderId="2" xfId="2" applyFont="1" applyFill="1" applyBorder="1" applyAlignment="1">
      <alignment horizontal="left" vertical="center"/>
    </xf>
    <xf numFmtId="0" fontId="11" fillId="0" borderId="1" xfId="2" quotePrefix="1" applyFont="1" applyFill="1" applyBorder="1" applyAlignment="1">
      <alignment horizontal="left" vertical="center" wrapText="1"/>
    </xf>
    <xf numFmtId="0" fontId="11" fillId="0" borderId="4" xfId="2" quotePrefix="1" applyFont="1" applyFill="1" applyBorder="1" applyAlignment="1">
      <alignment horizontal="left" vertical="center" wrapText="1"/>
    </xf>
    <xf numFmtId="0" fontId="11" fillId="0" borderId="2" xfId="2" quotePrefix="1" applyFont="1" applyFill="1" applyBorder="1" applyAlignment="1">
      <alignment horizontal="left" vertical="center" wrapText="1"/>
    </xf>
    <xf numFmtId="0" fontId="11" fillId="0" borderId="3" xfId="2" quotePrefix="1" applyFont="1" applyFill="1" applyBorder="1" applyAlignment="1">
      <alignment horizontal="left" vertical="center" wrapText="1"/>
    </xf>
    <xf numFmtId="0" fontId="11" fillId="0" borderId="5" xfId="2" quotePrefix="1" applyFont="1" applyFill="1" applyBorder="1" applyAlignment="1">
      <alignment horizontal="left" vertical="center" wrapText="1"/>
    </xf>
    <xf numFmtId="0" fontId="11" fillId="0" borderId="6" xfId="2" quotePrefix="1" applyFont="1" applyFill="1" applyBorder="1" applyAlignment="1">
      <alignment horizontal="left" vertical="center" wrapText="1"/>
    </xf>
    <xf numFmtId="38" fontId="15" fillId="0" borderId="50" xfId="3" applyFont="1" applyFill="1" applyBorder="1" applyAlignment="1">
      <alignment horizontal="center" vertical="center" wrapText="1"/>
    </xf>
    <xf numFmtId="38" fontId="15" fillId="0" borderId="51" xfId="3" applyFont="1" applyFill="1" applyBorder="1" applyAlignment="1">
      <alignment horizontal="center" vertical="center" wrapText="1"/>
    </xf>
    <xf numFmtId="38" fontId="15" fillId="0" borderId="52" xfId="3" applyFont="1" applyFill="1" applyBorder="1" applyAlignment="1">
      <alignment horizontal="center" vertical="center" wrapText="1"/>
    </xf>
    <xf numFmtId="38" fontId="15" fillId="0" borderId="53" xfId="3" applyFont="1" applyFill="1" applyBorder="1" applyAlignment="1">
      <alignment horizontal="center" vertical="center" wrapText="1"/>
    </xf>
    <xf numFmtId="38" fontId="15" fillId="0" borderId="54" xfId="3" applyFont="1" applyFill="1" applyBorder="1" applyAlignment="1">
      <alignment horizontal="center" vertical="center" wrapText="1"/>
    </xf>
    <xf numFmtId="38" fontId="15" fillId="0" borderId="55" xfId="3" applyFont="1" applyFill="1" applyBorder="1" applyAlignment="1">
      <alignment horizontal="center" vertical="center" wrapText="1"/>
    </xf>
    <xf numFmtId="38" fontId="15" fillId="0" borderId="56" xfId="3" applyFont="1" applyFill="1" applyBorder="1" applyAlignment="1">
      <alignment horizontal="center" vertical="center" wrapText="1"/>
    </xf>
    <xf numFmtId="0" fontId="37" fillId="0" borderId="0" xfId="0" applyFont="1" applyAlignment="1">
      <alignment horizontal="left" vertical="top" wrapText="1"/>
    </xf>
    <xf numFmtId="0" fontId="37" fillId="0" borderId="5" xfId="0" applyFont="1" applyBorder="1" applyAlignment="1">
      <alignment horizontal="left" vertical="top" wrapText="1"/>
    </xf>
    <xf numFmtId="176" fontId="6" fillId="0" borderId="36" xfId="2" applyNumberFormat="1" applyFont="1" applyFill="1" applyBorder="1" applyAlignment="1">
      <alignment horizontal="center" vertical="center"/>
    </xf>
    <xf numFmtId="0" fontId="5" fillId="0" borderId="35" xfId="2" applyFont="1" applyFill="1" applyBorder="1" applyAlignment="1">
      <alignment horizontal="center" vertical="center"/>
    </xf>
    <xf numFmtId="0" fontId="5" fillId="0" borderId="29" xfId="2" applyFont="1" applyFill="1" applyBorder="1" applyAlignment="1">
      <alignment horizontal="center" vertical="center"/>
    </xf>
    <xf numFmtId="0" fontId="5" fillId="0" borderId="4" xfId="2" applyFont="1" applyFill="1" applyBorder="1" applyAlignment="1">
      <alignment horizontal="center" vertical="center"/>
    </xf>
    <xf numFmtId="0" fontId="5" fillId="0" borderId="5" xfId="2" applyFont="1" applyFill="1" applyBorder="1" applyAlignment="1">
      <alignment horizontal="center" vertical="center"/>
    </xf>
    <xf numFmtId="176" fontId="6" fillId="0" borderId="8" xfId="2" applyNumberFormat="1" applyFont="1" applyFill="1" applyBorder="1" applyAlignment="1">
      <alignment horizontal="center" vertical="center"/>
    </xf>
    <xf numFmtId="0" fontId="5" fillId="0" borderId="14" xfId="2" applyFont="1" applyFill="1" applyBorder="1" applyAlignment="1">
      <alignment horizontal="center" vertical="center"/>
    </xf>
    <xf numFmtId="0" fontId="5" fillId="0" borderId="0" xfId="2" applyFont="1" applyFill="1" applyBorder="1" applyAlignment="1">
      <alignment horizontal="center" vertical="center"/>
    </xf>
    <xf numFmtId="0" fontId="5" fillId="0" borderId="15" xfId="2" applyFont="1" applyFill="1" applyBorder="1" applyAlignment="1">
      <alignment horizontal="center" vertical="center"/>
    </xf>
    <xf numFmtId="0" fontId="5" fillId="0" borderId="6" xfId="2" applyFont="1" applyFill="1" applyBorder="1" applyAlignment="1">
      <alignment horizontal="center" vertical="center"/>
    </xf>
    <xf numFmtId="176" fontId="6" fillId="0" borderId="27" xfId="2" applyNumberFormat="1" applyFont="1" applyFill="1" applyBorder="1" applyAlignment="1">
      <alignment horizontal="center" vertical="center"/>
    </xf>
    <xf numFmtId="0" fontId="5" fillId="0" borderId="20" xfId="2" applyFont="1" applyFill="1" applyBorder="1" applyAlignment="1">
      <alignment horizontal="center" vertical="center"/>
    </xf>
    <xf numFmtId="0" fontId="5" fillId="0" borderId="21" xfId="2" applyFont="1" applyFill="1" applyBorder="1" applyAlignment="1">
      <alignment horizontal="center" vertical="center"/>
    </xf>
    <xf numFmtId="0" fontId="5" fillId="0" borderId="30" xfId="2" applyFont="1" applyFill="1" applyBorder="1" applyAlignment="1">
      <alignment horizontal="center" vertical="center"/>
    </xf>
    <xf numFmtId="0" fontId="5" fillId="0" borderId="31" xfId="2" applyFont="1" applyFill="1" applyBorder="1" applyAlignment="1">
      <alignment horizontal="center" vertical="center"/>
    </xf>
    <xf numFmtId="176" fontId="6" fillId="0" borderId="34" xfId="2" applyNumberFormat="1" applyFont="1" applyFill="1" applyBorder="1" applyAlignment="1">
      <alignment horizontal="center" vertical="center"/>
    </xf>
    <xf numFmtId="0" fontId="5" fillId="0" borderId="32" xfId="2" applyFont="1" applyFill="1" applyBorder="1" applyAlignment="1">
      <alignment horizontal="center" vertical="center"/>
    </xf>
    <xf numFmtId="0" fontId="33" fillId="0" borderId="39" xfId="0" applyFont="1" applyBorder="1" applyAlignment="1">
      <alignment horizontal="center" vertical="center"/>
    </xf>
    <xf numFmtId="0" fontId="33" fillId="0" borderId="21" xfId="0" applyFont="1" applyBorder="1" applyAlignment="1">
      <alignment horizontal="center" vertical="center"/>
    </xf>
    <xf numFmtId="0" fontId="33" fillId="0" borderId="40" xfId="0" applyFont="1" applyBorder="1" applyAlignment="1">
      <alignment horizontal="center" vertical="center"/>
    </xf>
    <xf numFmtId="0" fontId="33" fillId="0" borderId="5" xfId="0" applyFont="1" applyBorder="1" applyAlignment="1">
      <alignment horizontal="center" vertical="center"/>
    </xf>
    <xf numFmtId="38" fontId="23" fillId="0" borderId="0" xfId="1" applyFont="1" applyBorder="1" applyAlignment="1">
      <alignment horizontal="center" vertical="center"/>
    </xf>
    <xf numFmtId="0" fontId="6" fillId="0" borderId="12" xfId="2" applyFont="1" applyFill="1" applyBorder="1" applyAlignment="1">
      <alignment horizontal="center" vertical="center"/>
    </xf>
    <xf numFmtId="0" fontId="6" fillId="0" borderId="2" xfId="2" applyFont="1" applyFill="1" applyBorder="1" applyAlignment="1">
      <alignment horizontal="center" vertical="center"/>
    </xf>
    <xf numFmtId="0" fontId="6" fillId="0" borderId="13" xfId="2" applyFont="1" applyFill="1" applyBorder="1" applyAlignment="1">
      <alignment horizontal="center" vertical="center"/>
    </xf>
    <xf numFmtId="0" fontId="6" fillId="0" borderId="19" xfId="2" applyFont="1" applyFill="1" applyBorder="1" applyAlignment="1">
      <alignment horizontal="center" vertical="center"/>
    </xf>
    <xf numFmtId="0" fontId="6" fillId="0" borderId="16" xfId="2" applyFont="1" applyFill="1" applyBorder="1" applyAlignment="1">
      <alignment horizontal="center" vertical="center"/>
    </xf>
    <xf numFmtId="0" fontId="6" fillId="0" borderId="18" xfId="2" applyFont="1" applyFill="1" applyBorder="1" applyAlignment="1">
      <alignment horizontal="center" vertical="center"/>
    </xf>
    <xf numFmtId="0" fontId="31" fillId="0" borderId="1" xfId="0" applyFont="1" applyBorder="1" applyAlignment="1">
      <alignment horizontal="center" vertical="center" wrapText="1"/>
    </xf>
    <xf numFmtId="0" fontId="31" fillId="0" borderId="4" xfId="0" applyFont="1" applyBorder="1" applyAlignment="1">
      <alignment horizontal="center" vertical="center" wrapText="1"/>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31" fillId="0" borderId="5" xfId="0" applyFont="1" applyBorder="1" applyAlignment="1">
      <alignment horizontal="left" vertical="center" wrapText="1"/>
    </xf>
    <xf numFmtId="0" fontId="31" fillId="0" borderId="6" xfId="0" applyFont="1" applyBorder="1" applyAlignment="1">
      <alignment horizontal="left" vertical="center" wrapText="1"/>
    </xf>
    <xf numFmtId="0" fontId="31" fillId="0" borderId="20" xfId="0" applyFont="1" applyBorder="1" applyAlignment="1">
      <alignment horizontal="center" vertical="center" wrapText="1"/>
    </xf>
    <xf numFmtId="0" fontId="31" fillId="0" borderId="21" xfId="0" applyFont="1" applyBorder="1" applyAlignment="1">
      <alignment horizontal="left" vertical="center" wrapText="1"/>
    </xf>
    <xf numFmtId="0" fontId="31" fillId="0" borderId="22" xfId="0" applyFont="1" applyBorder="1" applyAlignment="1">
      <alignment horizontal="left" vertical="center" wrapText="1"/>
    </xf>
    <xf numFmtId="0" fontId="25" fillId="0" borderId="2" xfId="0" applyFont="1" applyBorder="1" applyAlignment="1">
      <alignment horizontal="left" vertical="center"/>
    </xf>
    <xf numFmtId="0" fontId="25" fillId="0" borderId="13" xfId="0" applyFont="1" applyBorder="1" applyAlignment="1">
      <alignment horizontal="left" vertical="center"/>
    </xf>
    <xf numFmtId="0" fontId="25" fillId="0" borderId="4" xfId="0" applyFont="1" applyBorder="1" applyAlignment="1">
      <alignment horizontal="left" vertical="center"/>
    </xf>
    <xf numFmtId="0" fontId="25" fillId="0" borderId="5" xfId="0" applyFont="1" applyBorder="1" applyAlignment="1">
      <alignment horizontal="left" vertical="center"/>
    </xf>
    <xf numFmtId="0" fontId="25" fillId="0" borderId="8" xfId="0" applyFont="1" applyBorder="1" applyAlignment="1">
      <alignment horizontal="left" vertical="center"/>
    </xf>
    <xf numFmtId="0" fontId="25" fillId="0" borderId="41" xfId="0" applyFont="1" applyBorder="1" applyAlignment="1">
      <alignment horizontal="center" vertical="center" wrapText="1"/>
    </xf>
    <xf numFmtId="0" fontId="25" fillId="0" borderId="2" xfId="0" applyFont="1" applyBorder="1" applyAlignment="1">
      <alignment horizontal="center" vertical="center"/>
    </xf>
    <xf numFmtId="0" fontId="25" fillId="0" borderId="42" xfId="0" applyFont="1" applyBorder="1" applyAlignment="1">
      <alignment horizontal="center" vertical="center"/>
    </xf>
    <xf numFmtId="0" fontId="25" fillId="0" borderId="37" xfId="0" applyFont="1" applyBorder="1" applyAlignment="1">
      <alignment horizontal="center" vertical="center"/>
    </xf>
    <xf numFmtId="0" fontId="25" fillId="0" borderId="0" xfId="0" applyFont="1" applyBorder="1" applyAlignment="1">
      <alignment horizontal="center" vertical="center"/>
    </xf>
    <xf numFmtId="0" fontId="25" fillId="0" borderId="38" xfId="0" applyFont="1" applyBorder="1" applyAlignment="1">
      <alignment horizontal="center" vertical="center"/>
    </xf>
    <xf numFmtId="0" fontId="25" fillId="0" borderId="2" xfId="0" applyFont="1" applyBorder="1" applyAlignment="1">
      <alignment horizontal="center" vertical="center" wrapText="1"/>
    </xf>
    <xf numFmtId="0" fontId="25" fillId="0" borderId="42" xfId="0" applyFont="1" applyBorder="1" applyAlignment="1">
      <alignment horizontal="center" vertical="center" wrapText="1"/>
    </xf>
    <xf numFmtId="0" fontId="25" fillId="0" borderId="37"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38" xfId="0" applyFont="1" applyBorder="1" applyAlignment="1">
      <alignment horizontal="center" vertical="center" wrapText="1"/>
    </xf>
    <xf numFmtId="0" fontId="25" fillId="0" borderId="41" xfId="0" applyFont="1" applyBorder="1" applyAlignment="1">
      <alignment horizontal="center" vertical="center"/>
    </xf>
    <xf numFmtId="0" fontId="25" fillId="0" borderId="13" xfId="0" applyFont="1" applyBorder="1" applyAlignment="1">
      <alignment horizontal="center" vertical="center" wrapText="1"/>
    </xf>
    <xf numFmtId="0" fontId="25" fillId="0" borderId="36" xfId="0" applyFont="1" applyBorder="1" applyAlignment="1">
      <alignment horizontal="center" vertical="center" wrapText="1"/>
    </xf>
    <xf numFmtId="38" fontId="16" fillId="0" borderId="65" xfId="3" applyFont="1" applyFill="1" applyBorder="1" applyAlignment="1">
      <alignment horizontal="right" vertical="center" shrinkToFit="1"/>
    </xf>
    <xf numFmtId="38" fontId="16" fillId="0" borderId="67" xfId="3" applyFont="1" applyFill="1" applyBorder="1" applyAlignment="1">
      <alignment horizontal="right" vertical="center" shrinkToFit="1"/>
    </xf>
    <xf numFmtId="38" fontId="16" fillId="0" borderId="65" xfId="1" applyFont="1" applyFill="1" applyBorder="1" applyAlignment="1">
      <alignment horizontal="right" vertical="center" shrinkToFit="1"/>
    </xf>
    <xf numFmtId="38" fontId="16" fillId="0" borderId="67" xfId="1" applyFont="1" applyFill="1" applyBorder="1" applyAlignment="1">
      <alignment horizontal="right" vertical="center" shrinkToFit="1"/>
    </xf>
    <xf numFmtId="38" fontId="16" fillId="0" borderId="109" xfId="3" applyFont="1" applyFill="1" applyBorder="1" applyAlignment="1">
      <alignment horizontal="right" vertical="center" shrinkToFit="1"/>
    </xf>
    <xf numFmtId="38" fontId="16" fillId="0" borderId="110" xfId="3" applyFont="1" applyFill="1" applyBorder="1" applyAlignment="1">
      <alignment horizontal="right" vertical="center" shrinkToFit="1"/>
    </xf>
    <xf numFmtId="38" fontId="16" fillId="0" borderId="109" xfId="1" applyFont="1" applyFill="1" applyBorder="1" applyAlignment="1">
      <alignment horizontal="right" vertical="center" shrinkToFit="1"/>
    </xf>
    <xf numFmtId="38" fontId="16" fillId="0" borderId="110" xfId="1" applyFont="1" applyFill="1" applyBorder="1" applyAlignment="1">
      <alignment horizontal="right" vertical="center" shrinkToFit="1"/>
    </xf>
    <xf numFmtId="38" fontId="16" fillId="0" borderId="106" xfId="1" applyFont="1" applyFill="1" applyBorder="1" applyAlignment="1">
      <alignment horizontal="right" vertical="center" shrinkToFit="1"/>
    </xf>
    <xf numFmtId="38" fontId="16" fillId="0" borderId="5" xfId="1" applyFont="1" applyFill="1" applyBorder="1" applyAlignment="1">
      <alignment horizontal="right" vertical="center" shrinkToFit="1"/>
    </xf>
    <xf numFmtId="38" fontId="16" fillId="0" borderId="108" xfId="3" applyFont="1" applyFill="1" applyBorder="1" applyAlignment="1">
      <alignment horizontal="right" vertical="center" shrinkToFit="1"/>
    </xf>
    <xf numFmtId="38" fontId="16" fillId="0" borderId="106" xfId="3" applyFont="1" applyFill="1" applyBorder="1" applyAlignment="1">
      <alignment horizontal="right" vertical="center" shrinkToFit="1"/>
    </xf>
    <xf numFmtId="38" fontId="16" fillId="0" borderId="7" xfId="3" applyFont="1" applyFill="1" applyBorder="1" applyAlignment="1">
      <alignment horizontal="right" vertical="center" shrinkToFit="1"/>
    </xf>
    <xf numFmtId="38" fontId="16" fillId="0" borderId="5" xfId="3" applyFont="1" applyFill="1" applyBorder="1" applyAlignment="1">
      <alignment horizontal="right" vertical="center" shrinkToFit="1"/>
    </xf>
    <xf numFmtId="0" fontId="15" fillId="0" borderId="72" xfId="2" applyFont="1" applyFill="1" applyBorder="1" applyAlignment="1">
      <alignment horizontal="left" vertical="center" wrapText="1"/>
    </xf>
    <xf numFmtId="38" fontId="16" fillId="0" borderId="0" xfId="3" applyFont="1" applyFill="1" applyBorder="1" applyAlignment="1">
      <alignment horizontal="right" vertical="center"/>
    </xf>
    <xf numFmtId="0" fontId="11" fillId="0" borderId="13" xfId="2" applyFont="1" applyFill="1" applyBorder="1" applyAlignment="1">
      <alignment horizontal="right" vertical="center"/>
    </xf>
    <xf numFmtId="0" fontId="11" fillId="0" borderId="8" xfId="2" applyFont="1" applyFill="1" applyBorder="1" applyAlignment="1">
      <alignment horizontal="right" vertical="center"/>
    </xf>
    <xf numFmtId="38" fontId="16" fillId="0" borderId="16" xfId="3" applyFont="1" applyFill="1" applyBorder="1" applyAlignment="1">
      <alignment horizontal="right" vertical="center"/>
    </xf>
    <xf numFmtId="0" fontId="10" fillId="0" borderId="0" xfId="2" applyFont="1" applyFill="1" applyAlignment="1">
      <alignment horizontal="center" wrapText="1"/>
    </xf>
    <xf numFmtId="38" fontId="16" fillId="0" borderId="57" xfId="3" applyFont="1" applyFill="1" applyBorder="1" applyAlignment="1">
      <alignment horizontal="right" vertical="center" wrapText="1"/>
    </xf>
    <xf numFmtId="38" fontId="16" fillId="0" borderId="58" xfId="3" applyFont="1" applyFill="1" applyBorder="1" applyAlignment="1">
      <alignment horizontal="right" vertical="center" wrapText="1"/>
    </xf>
    <xf numFmtId="0" fontId="13" fillId="0" borderId="49" xfId="2" applyFont="1" applyFill="1" applyBorder="1" applyAlignment="1">
      <alignment horizontal="left" vertical="center" shrinkToFit="1"/>
    </xf>
    <xf numFmtId="0" fontId="13" fillId="0" borderId="10" xfId="2" applyFont="1" applyFill="1" applyBorder="1" applyAlignment="1">
      <alignment horizontal="left" vertical="center" shrinkToFit="1"/>
    </xf>
    <xf numFmtId="0" fontId="31" fillId="0" borderId="43" xfId="0" applyFont="1" applyBorder="1" applyAlignment="1">
      <alignment horizontal="center" vertical="center"/>
    </xf>
    <xf numFmtId="0" fontId="31" fillId="0" borderId="26" xfId="0" applyFont="1" applyBorder="1" applyAlignment="1">
      <alignment horizontal="center" vertical="center"/>
    </xf>
    <xf numFmtId="0" fontId="31" fillId="0" borderId="42" xfId="0" applyFont="1" applyBorder="1" applyAlignment="1">
      <alignment horizontal="center" vertical="center"/>
    </xf>
    <xf numFmtId="0" fontId="27" fillId="0" borderId="2" xfId="0" applyFont="1" applyBorder="1" applyAlignment="1">
      <alignment horizontal="left" vertical="top" wrapText="1"/>
    </xf>
    <xf numFmtId="0" fontId="27" fillId="0" borderId="1" xfId="0" applyFont="1" applyBorder="1" applyAlignment="1">
      <alignment horizontal="left" vertical="center"/>
    </xf>
    <xf numFmtId="0" fontId="27" fillId="0" borderId="2" xfId="0" applyFont="1" applyBorder="1" applyAlignment="1">
      <alignment horizontal="left" vertical="center"/>
    </xf>
    <xf numFmtId="0" fontId="27" fillId="0" borderId="13" xfId="0" applyFont="1" applyBorder="1" applyAlignment="1">
      <alignment horizontal="left" vertical="center"/>
    </xf>
    <xf numFmtId="0" fontId="27" fillId="0" borderId="4" xfId="0" applyFont="1" applyBorder="1" applyAlignment="1">
      <alignment horizontal="left" vertical="center"/>
    </xf>
    <xf numFmtId="0" fontId="27" fillId="0" borderId="5" xfId="0" applyFont="1" applyBorder="1" applyAlignment="1">
      <alignment horizontal="left" vertical="center"/>
    </xf>
    <xf numFmtId="0" fontId="27" fillId="0" borderId="8" xfId="0" applyFont="1" applyBorder="1" applyAlignment="1">
      <alignment horizontal="left" vertical="center"/>
    </xf>
    <xf numFmtId="0" fontId="31" fillId="0" borderId="23" xfId="0" applyFont="1" applyBorder="1" applyAlignment="1">
      <alignment horizontal="center" vertical="center"/>
    </xf>
    <xf numFmtId="0" fontId="31" fillId="0" borderId="8" xfId="0" applyFont="1" applyBorder="1" applyAlignment="1">
      <alignment horizontal="center" vertical="center"/>
    </xf>
    <xf numFmtId="0" fontId="30" fillId="0" borderId="0" xfId="0" applyFont="1" applyAlignment="1">
      <alignment horizontal="center" vertical="center"/>
    </xf>
    <xf numFmtId="0" fontId="25" fillId="0" borderId="1" xfId="0" applyFont="1" applyBorder="1" applyAlignment="1">
      <alignment horizontal="left" vertical="center"/>
    </xf>
    <xf numFmtId="0" fontId="20" fillId="0" borderId="1" xfId="0" applyFont="1" applyFill="1" applyBorder="1" applyAlignment="1">
      <alignment horizontal="right" vertical="center" shrinkToFit="1"/>
    </xf>
    <xf numFmtId="0" fontId="20" fillId="0" borderId="2" xfId="0" applyFont="1" applyFill="1" applyBorder="1" applyAlignment="1">
      <alignment horizontal="right" vertical="center" shrinkToFit="1"/>
    </xf>
    <xf numFmtId="0" fontId="20" fillId="0" borderId="13" xfId="0" applyFont="1" applyFill="1" applyBorder="1" applyAlignment="1">
      <alignment horizontal="right" vertical="center" shrinkToFit="1"/>
    </xf>
    <xf numFmtId="0" fontId="20" fillId="0" borderId="4" xfId="0" applyFont="1" applyFill="1" applyBorder="1" applyAlignment="1">
      <alignment horizontal="right" vertical="center" shrinkToFit="1"/>
    </xf>
    <xf numFmtId="0" fontId="20" fillId="0" borderId="5" xfId="0" applyFont="1" applyFill="1" applyBorder="1" applyAlignment="1">
      <alignment horizontal="right" vertical="center" shrinkToFit="1"/>
    </xf>
    <xf numFmtId="0" fontId="20" fillId="0" borderId="8" xfId="0" applyFont="1" applyFill="1" applyBorder="1" applyAlignment="1">
      <alignment horizontal="right" vertical="center" shrinkToFit="1"/>
    </xf>
    <xf numFmtId="0" fontId="34" fillId="0" borderId="2" xfId="0" applyFont="1" applyBorder="1" applyAlignment="1">
      <alignment horizontal="left" vertical="center" wrapText="1"/>
    </xf>
    <xf numFmtId="0" fontId="32" fillId="0" borderId="1" xfId="0" applyFont="1" applyBorder="1" applyAlignment="1">
      <alignment horizontal="left" vertical="center" wrapText="1"/>
    </xf>
    <xf numFmtId="0" fontId="32" fillId="0" borderId="2" xfId="0" applyFont="1" applyBorder="1" applyAlignment="1">
      <alignment horizontal="left" vertical="center" wrapText="1"/>
    </xf>
    <xf numFmtId="0" fontId="32" fillId="0" borderId="4" xfId="0" applyFont="1" applyBorder="1" applyAlignment="1">
      <alignment horizontal="left" vertical="center" wrapText="1"/>
    </xf>
    <xf numFmtId="0" fontId="32" fillId="0" borderId="5" xfId="0" applyFont="1" applyBorder="1" applyAlignment="1">
      <alignment horizontal="left" vertical="center" wrapText="1"/>
    </xf>
    <xf numFmtId="0" fontId="12" fillId="3" borderId="14" xfId="0" applyFont="1" applyFill="1" applyBorder="1" applyAlignment="1">
      <alignment vertical="top" wrapText="1"/>
    </xf>
    <xf numFmtId="0" fontId="12" fillId="3" borderId="36" xfId="0" applyFont="1" applyFill="1" applyBorder="1" applyAlignment="1">
      <alignment vertical="top" wrapText="1"/>
    </xf>
    <xf numFmtId="0" fontId="12" fillId="3" borderId="14" xfId="0" applyFont="1" applyFill="1" applyBorder="1" applyAlignment="1">
      <alignment horizontal="center" vertical="center"/>
    </xf>
    <xf numFmtId="0" fontId="12" fillId="3" borderId="0" xfId="0" applyFont="1" applyFill="1" applyBorder="1" applyAlignment="1">
      <alignment horizontal="center" vertical="center"/>
    </xf>
    <xf numFmtId="38" fontId="6" fillId="3" borderId="142" xfId="1" applyFont="1" applyFill="1" applyBorder="1" applyAlignment="1">
      <alignment horizontal="center" vertical="center" wrapText="1"/>
    </xf>
    <xf numFmtId="38" fontId="6" fillId="3" borderId="143" xfId="1" applyFont="1" applyFill="1" applyBorder="1" applyAlignment="1">
      <alignment horizontal="center" vertical="center" wrapText="1"/>
    </xf>
    <xf numFmtId="38" fontId="6" fillId="3" borderId="185" xfId="1" applyFont="1" applyFill="1" applyBorder="1" applyAlignment="1">
      <alignment horizontal="center" vertical="center" wrapText="1"/>
    </xf>
    <xf numFmtId="38" fontId="6" fillId="3" borderId="184" xfId="1" applyFont="1" applyFill="1" applyBorder="1" applyAlignment="1">
      <alignment horizontal="center" vertical="center" wrapText="1"/>
    </xf>
    <xf numFmtId="38" fontId="6" fillId="3" borderId="21" xfId="1" applyFont="1" applyFill="1" applyBorder="1" applyAlignment="1">
      <alignment horizontal="center" vertical="center" wrapText="1"/>
    </xf>
    <xf numFmtId="38" fontId="6" fillId="3" borderId="0" xfId="1" applyFont="1" applyFill="1" applyBorder="1" applyAlignment="1">
      <alignment horizontal="center" vertical="center"/>
    </xf>
    <xf numFmtId="38" fontId="5" fillId="3" borderId="146" xfId="1" applyFont="1" applyFill="1" applyBorder="1" applyAlignment="1">
      <alignment horizontal="center" vertical="center" wrapText="1"/>
    </xf>
    <xf numFmtId="38" fontId="5" fillId="3" borderId="154" xfId="1" applyFont="1" applyFill="1" applyBorder="1" applyAlignment="1">
      <alignment horizontal="center" vertical="center" wrapText="1"/>
    </xf>
    <xf numFmtId="38" fontId="7" fillId="3" borderId="20" xfId="1" applyFont="1" applyFill="1" applyBorder="1" applyAlignment="1">
      <alignment horizontal="center" vertical="top" wrapText="1"/>
    </xf>
    <xf numFmtId="38" fontId="7" fillId="3" borderId="14" xfId="1" applyFont="1" applyFill="1" applyBorder="1" applyAlignment="1">
      <alignment horizontal="center" vertical="top" wrapText="1"/>
    </xf>
    <xf numFmtId="38" fontId="7" fillId="3" borderId="39" xfId="1" applyFont="1" applyFill="1" applyBorder="1" applyAlignment="1">
      <alignment horizontal="center" vertical="top" wrapText="1"/>
    </xf>
    <xf numFmtId="38" fontId="7" fillId="3" borderId="43" xfId="1" applyFont="1" applyFill="1" applyBorder="1" applyAlignment="1">
      <alignment horizontal="center" vertical="top" wrapText="1"/>
    </xf>
    <xf numFmtId="38" fontId="7" fillId="3" borderId="37" xfId="1" applyFont="1" applyFill="1" applyBorder="1" applyAlignment="1">
      <alignment horizontal="center" vertical="top" wrapText="1"/>
    </xf>
    <xf numFmtId="38" fontId="7" fillId="3" borderId="38" xfId="1" applyFont="1" applyFill="1" applyBorder="1" applyAlignment="1">
      <alignment horizontal="center" vertical="top" wrapText="1"/>
    </xf>
    <xf numFmtId="38" fontId="7" fillId="3" borderId="167" xfId="1" applyFont="1" applyFill="1" applyBorder="1" applyAlignment="1">
      <alignment horizontal="center" vertical="top" wrapText="1"/>
    </xf>
    <xf numFmtId="38" fontId="7" fillId="3" borderId="168" xfId="1" applyFont="1" applyFill="1" applyBorder="1" applyAlignment="1">
      <alignment horizontal="center" vertical="top" wrapText="1"/>
    </xf>
    <xf numFmtId="38" fontId="7" fillId="3" borderId="21" xfId="1" applyFont="1" applyFill="1" applyBorder="1" applyAlignment="1">
      <alignment horizontal="center" vertical="top" wrapText="1"/>
    </xf>
    <xf numFmtId="0" fontId="19" fillId="0" borderId="23" xfId="0" applyFont="1" applyBorder="1" applyAlignment="1"/>
    <xf numFmtId="0" fontId="19" fillId="0" borderId="37" xfId="0" applyFont="1" applyBorder="1" applyAlignment="1"/>
    <xf numFmtId="0" fontId="19" fillId="0" borderId="0" xfId="0" applyFont="1" applyBorder="1" applyAlignment="1"/>
    <xf numFmtId="0" fontId="19" fillId="0" borderId="36" xfId="0" applyFont="1" applyBorder="1" applyAlignment="1"/>
    <xf numFmtId="38" fontId="2" fillId="3" borderId="150" xfId="1" applyFont="1" applyFill="1" applyBorder="1" applyAlignment="1">
      <alignment horizontal="center" vertical="center" wrapText="1"/>
    </xf>
    <xf numFmtId="38" fontId="2" fillId="3" borderId="21" xfId="1" applyFont="1" applyFill="1" applyBorder="1" applyAlignment="1">
      <alignment horizontal="center" vertical="center" wrapText="1"/>
    </xf>
    <xf numFmtId="38" fontId="2" fillId="3" borderId="25" xfId="1" applyFont="1" applyFill="1" applyBorder="1" applyAlignment="1">
      <alignment horizontal="center" vertical="center" wrapText="1"/>
    </xf>
    <xf numFmtId="38" fontId="2" fillId="3" borderId="0" xfId="1" applyFont="1" applyFill="1" applyBorder="1" applyAlignment="1">
      <alignment horizontal="center" vertical="center" wrapText="1"/>
    </xf>
    <xf numFmtId="38" fontId="2" fillId="3" borderId="146" xfId="1" applyFont="1" applyFill="1" applyBorder="1" applyAlignment="1">
      <alignment horizontal="center" vertical="center" wrapText="1"/>
    </xf>
    <xf numFmtId="38" fontId="2" fillId="3" borderId="23" xfId="1" applyFont="1" applyFill="1" applyBorder="1" applyAlignment="1">
      <alignment horizontal="center" vertical="center" wrapText="1"/>
    </xf>
    <xf numFmtId="38" fontId="2" fillId="3" borderId="154" xfId="1" applyFont="1" applyFill="1" applyBorder="1" applyAlignment="1">
      <alignment horizontal="center" vertical="center" wrapText="1"/>
    </xf>
    <xf numFmtId="38" fontId="2" fillId="3" borderId="36" xfId="1" applyFont="1" applyFill="1" applyBorder="1" applyAlignment="1">
      <alignment horizontal="center" vertical="center" wrapText="1"/>
    </xf>
    <xf numFmtId="38" fontId="5" fillId="3" borderId="14" xfId="1" applyFont="1" applyFill="1" applyBorder="1" applyAlignment="1">
      <alignment horizontal="center" vertical="center" wrapText="1"/>
    </xf>
    <xf numFmtId="38" fontId="5" fillId="3" borderId="151" xfId="1" applyFont="1" applyFill="1" applyBorder="1" applyAlignment="1">
      <alignment horizontal="center" vertical="center" wrapText="1"/>
    </xf>
    <xf numFmtId="38" fontId="5" fillId="3" borderId="153" xfId="1" applyFont="1" applyFill="1" applyBorder="1" applyAlignment="1">
      <alignment horizontal="center" vertical="center" wrapText="1"/>
    </xf>
    <xf numFmtId="0" fontId="13" fillId="6" borderId="10" xfId="0" applyFont="1" applyFill="1" applyBorder="1" applyAlignment="1">
      <alignment horizontal="left" vertical="center"/>
    </xf>
    <xf numFmtId="0" fontId="13" fillId="6" borderId="11" xfId="0" applyFont="1" applyFill="1" applyBorder="1" applyAlignment="1">
      <alignment horizontal="left" vertical="center"/>
    </xf>
    <xf numFmtId="0" fontId="7" fillId="4" borderId="12" xfId="0" applyFont="1" applyFill="1" applyBorder="1" applyAlignment="1">
      <alignment horizontal="center" vertical="center"/>
    </xf>
    <xf numFmtId="0" fontId="7" fillId="4" borderId="2"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19" xfId="0" applyFont="1" applyFill="1" applyBorder="1" applyAlignment="1">
      <alignment horizontal="center" vertical="center"/>
    </xf>
    <xf numFmtId="0" fontId="7" fillId="4" borderId="16" xfId="0" applyFont="1" applyFill="1" applyBorder="1" applyAlignment="1">
      <alignment horizontal="center" vertical="center"/>
    </xf>
    <xf numFmtId="0" fontId="7" fillId="4" borderId="17" xfId="0" applyFont="1" applyFill="1" applyBorder="1" applyAlignment="1">
      <alignment horizontal="center" vertical="center"/>
    </xf>
    <xf numFmtId="0" fontId="7" fillId="0" borderId="53" xfId="0" applyFont="1" applyFill="1" applyBorder="1" applyAlignment="1">
      <alignment horizontal="center" vertical="center" wrapText="1"/>
    </xf>
    <xf numFmtId="0" fontId="7" fillId="0" borderId="54" xfId="0" applyFont="1" applyFill="1" applyBorder="1" applyAlignment="1">
      <alignment horizontal="center" vertical="center" wrapText="1"/>
    </xf>
    <xf numFmtId="0" fontId="7" fillId="0" borderId="137" xfId="0" applyFont="1" applyFill="1" applyBorder="1" applyAlignment="1">
      <alignment horizontal="center" vertical="center" wrapText="1"/>
    </xf>
    <xf numFmtId="38" fontId="7" fillId="0" borderId="138" xfId="1" applyFont="1" applyFill="1" applyBorder="1" applyAlignment="1">
      <alignment horizontal="center" vertical="center"/>
    </xf>
    <xf numFmtId="38" fontId="7" fillId="0" borderId="54" xfId="1" applyFont="1" applyFill="1" applyBorder="1" applyAlignment="1">
      <alignment horizontal="center" vertical="center"/>
    </xf>
    <xf numFmtId="38" fontId="7" fillId="0" borderId="137" xfId="1" applyFont="1" applyFill="1" applyBorder="1" applyAlignment="1">
      <alignment horizontal="center" vertical="center"/>
    </xf>
    <xf numFmtId="38" fontId="7" fillId="0" borderId="138" xfId="1" applyFont="1" applyFill="1" applyBorder="1" applyAlignment="1">
      <alignment horizontal="center" vertical="center" wrapText="1"/>
    </xf>
    <xf numFmtId="38" fontId="7" fillId="0" borderId="54" xfId="1" applyFont="1" applyFill="1" applyBorder="1" applyAlignment="1">
      <alignment horizontal="center" vertical="center" wrapText="1"/>
    </xf>
    <xf numFmtId="38" fontId="7" fillId="0" borderId="137" xfId="1" applyFont="1" applyFill="1" applyBorder="1" applyAlignment="1">
      <alignment horizontal="center" vertical="center" wrapText="1"/>
    </xf>
    <xf numFmtId="38" fontId="7" fillId="0" borderId="139" xfId="1" applyFont="1" applyFill="1" applyBorder="1" applyAlignment="1">
      <alignment horizontal="center" vertical="center" wrapText="1"/>
    </xf>
    <xf numFmtId="38" fontId="7" fillId="0" borderId="140" xfId="1" applyFont="1" applyFill="1" applyBorder="1" applyAlignment="1">
      <alignment horizontal="center" vertical="center" wrapText="1"/>
    </xf>
    <xf numFmtId="38" fontId="42" fillId="4" borderId="1" xfId="1" applyFont="1" applyFill="1" applyBorder="1" applyAlignment="1">
      <alignment horizontal="center" vertical="center" wrapText="1"/>
    </xf>
    <xf numFmtId="38" fontId="42" fillId="4" borderId="2" xfId="1" applyFont="1" applyFill="1" applyBorder="1" applyAlignment="1">
      <alignment horizontal="center" vertical="center" wrapText="1"/>
    </xf>
    <xf numFmtId="38" fontId="42" fillId="4" borderId="3" xfId="1" applyFont="1" applyFill="1" applyBorder="1" applyAlignment="1">
      <alignment horizontal="center" vertical="center" wrapText="1"/>
    </xf>
    <xf numFmtId="38" fontId="42" fillId="4" borderId="24" xfId="1" applyFont="1" applyFill="1" applyBorder="1" applyAlignment="1">
      <alignment horizontal="center" vertical="center" wrapText="1"/>
    </xf>
    <xf numFmtId="38" fontId="42" fillId="4" borderId="16" xfId="1" applyFont="1" applyFill="1" applyBorder="1" applyAlignment="1">
      <alignment horizontal="center" vertical="center" wrapText="1"/>
    </xf>
    <xf numFmtId="38" fontId="42" fillId="4" borderId="17" xfId="1" applyFont="1" applyFill="1" applyBorder="1" applyAlignment="1">
      <alignment horizontal="center" vertical="center" wrapText="1"/>
    </xf>
    <xf numFmtId="0" fontId="47" fillId="3" borderId="150" xfId="0" applyFont="1" applyFill="1" applyBorder="1" applyAlignment="1">
      <alignment horizontal="center" vertical="top" wrapText="1"/>
    </xf>
    <xf numFmtId="0" fontId="47" fillId="3" borderId="22" xfId="0" applyFont="1" applyFill="1" applyBorder="1" applyAlignment="1">
      <alignment horizontal="center" vertical="top" wrapText="1"/>
    </xf>
    <xf numFmtId="0" fontId="47" fillId="3" borderId="25" xfId="0" applyFont="1" applyFill="1" applyBorder="1" applyAlignment="1">
      <alignment horizontal="center" vertical="top" wrapText="1"/>
    </xf>
    <xf numFmtId="0" fontId="47" fillId="3" borderId="15" xfId="0" applyFont="1" applyFill="1" applyBorder="1" applyAlignment="1">
      <alignment horizontal="center" vertical="top" wrapText="1"/>
    </xf>
    <xf numFmtId="0" fontId="47" fillId="3" borderId="19" xfId="0" applyFont="1" applyFill="1" applyBorder="1" applyAlignment="1">
      <alignment horizontal="center" vertical="top" wrapText="1"/>
    </xf>
    <xf numFmtId="0" fontId="47" fillId="3" borderId="17" xfId="0" applyFont="1" applyFill="1" applyBorder="1" applyAlignment="1">
      <alignment horizontal="center" vertical="top" wrapText="1"/>
    </xf>
    <xf numFmtId="38" fontId="46" fillId="3" borderId="155" xfId="1" applyFont="1" applyFill="1" applyBorder="1" applyAlignment="1">
      <alignment horizontal="center" vertical="center" wrapText="1"/>
    </xf>
    <xf numFmtId="38" fontId="46" fillId="3" borderId="172" xfId="1" applyFont="1" applyFill="1" applyBorder="1" applyAlignment="1">
      <alignment horizontal="center" vertical="center" wrapText="1"/>
    </xf>
    <xf numFmtId="38" fontId="46" fillId="3" borderId="161" xfId="1" applyFont="1" applyFill="1" applyBorder="1" applyAlignment="1">
      <alignment horizontal="center" vertical="center" wrapText="1"/>
    </xf>
    <xf numFmtId="38" fontId="46" fillId="3" borderId="174" xfId="1" applyFont="1" applyFill="1" applyBorder="1" applyAlignment="1">
      <alignment horizontal="center" vertical="center" wrapText="1"/>
    </xf>
    <xf numFmtId="38" fontId="46" fillId="3" borderId="162" xfId="1" applyFont="1" applyFill="1" applyBorder="1" applyAlignment="1">
      <alignment horizontal="center" vertical="center" wrapText="1"/>
    </xf>
    <xf numFmtId="38" fontId="46" fillId="3" borderId="175" xfId="1" applyFont="1" applyFill="1" applyBorder="1" applyAlignment="1">
      <alignment horizontal="center" vertical="center" wrapText="1"/>
    </xf>
    <xf numFmtId="38" fontId="46" fillId="3" borderId="37" xfId="1" applyFont="1" applyFill="1" applyBorder="1" applyAlignment="1">
      <alignment horizontal="center" vertical="center" wrapText="1"/>
    </xf>
    <xf numFmtId="38" fontId="46" fillId="3" borderId="167" xfId="1" applyFont="1" applyFill="1" applyBorder="1" applyAlignment="1">
      <alignment horizontal="center" vertical="center" wrapText="1"/>
    </xf>
    <xf numFmtId="0" fontId="7" fillId="3" borderId="14"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24" xfId="0" applyFont="1" applyFill="1" applyBorder="1" applyAlignment="1">
      <alignment horizontal="center" vertical="center"/>
    </xf>
    <xf numFmtId="0" fontId="7" fillId="3" borderId="16" xfId="0" applyFont="1" applyFill="1" applyBorder="1" applyAlignment="1">
      <alignment horizontal="center" vertical="center"/>
    </xf>
    <xf numFmtId="0" fontId="7" fillId="3" borderId="25" xfId="0" applyFont="1" applyFill="1" applyBorder="1" applyAlignment="1">
      <alignment horizontal="center" vertical="center"/>
    </xf>
    <xf numFmtId="0" fontId="7" fillId="3" borderId="19" xfId="0" applyFont="1" applyFill="1" applyBorder="1" applyAlignment="1">
      <alignment horizontal="center" vertical="center"/>
    </xf>
    <xf numFmtId="0" fontId="47" fillId="3" borderId="150" xfId="0" applyFont="1" applyFill="1" applyBorder="1" applyAlignment="1">
      <alignment horizontal="left" vertical="top" wrapText="1"/>
    </xf>
    <xf numFmtId="0" fontId="47" fillId="3" borderId="23" xfId="0" applyFont="1" applyFill="1" applyBorder="1" applyAlignment="1">
      <alignment horizontal="left" vertical="top" wrapText="1"/>
    </xf>
    <xf numFmtId="0" fontId="47" fillId="3" borderId="25" xfId="0" applyFont="1" applyFill="1" applyBorder="1" applyAlignment="1">
      <alignment horizontal="left" vertical="top" wrapText="1"/>
    </xf>
    <xf numFmtId="0" fontId="47" fillId="3" borderId="36" xfId="0" applyFont="1" applyFill="1" applyBorder="1" applyAlignment="1">
      <alignment horizontal="left" vertical="top" wrapText="1"/>
    </xf>
    <xf numFmtId="0" fontId="47" fillId="3" borderId="19" xfId="0" applyFont="1" applyFill="1" applyBorder="1" applyAlignment="1">
      <alignment horizontal="left" vertical="top" wrapText="1"/>
    </xf>
    <xf numFmtId="0" fontId="47" fillId="3" borderId="18" xfId="0" applyFont="1" applyFill="1" applyBorder="1" applyAlignment="1">
      <alignment horizontal="left" vertical="top" wrapText="1"/>
    </xf>
    <xf numFmtId="0" fontId="7" fillId="4" borderId="12"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7" fillId="4" borderId="19" xfId="0" applyFont="1" applyFill="1" applyBorder="1" applyAlignment="1">
      <alignment horizontal="center" vertical="center" wrapText="1"/>
    </xf>
    <xf numFmtId="0" fontId="7" fillId="4" borderId="18" xfId="0" applyFont="1" applyFill="1" applyBorder="1" applyAlignment="1">
      <alignment horizontal="center" vertical="center" wrapText="1"/>
    </xf>
    <xf numFmtId="0" fontId="7" fillId="3" borderId="21" xfId="0" applyFont="1" applyFill="1" applyBorder="1" applyAlignment="1">
      <alignment horizontal="left" vertical="center" wrapText="1"/>
    </xf>
    <xf numFmtId="0" fontId="7" fillId="3" borderId="16" xfId="0" applyFont="1" applyFill="1" applyBorder="1" applyAlignment="1">
      <alignment horizontal="left" vertical="center" wrapText="1"/>
    </xf>
    <xf numFmtId="0" fontId="12" fillId="3" borderId="43" xfId="0" applyFont="1" applyFill="1" applyBorder="1" applyAlignment="1">
      <alignment horizontal="center" vertical="center"/>
    </xf>
    <xf numFmtId="0" fontId="12" fillId="3" borderId="168" xfId="0" applyFont="1" applyFill="1" applyBorder="1" applyAlignment="1">
      <alignment horizontal="center" vertical="center"/>
    </xf>
    <xf numFmtId="0" fontId="12" fillId="3" borderId="148" xfId="0" applyFont="1" applyFill="1" applyBorder="1" applyAlignment="1">
      <alignment horizontal="center" vertical="center" wrapText="1"/>
    </xf>
    <xf numFmtId="0" fontId="12" fillId="3" borderId="165" xfId="0" applyFont="1" applyFill="1" applyBorder="1" applyAlignment="1">
      <alignment horizontal="center" vertical="center"/>
    </xf>
    <xf numFmtId="0" fontId="12" fillId="3" borderId="148" xfId="0" applyFont="1" applyFill="1" applyBorder="1" applyAlignment="1">
      <alignment horizontal="center" vertical="center"/>
    </xf>
    <xf numFmtId="38" fontId="2" fillId="3" borderId="156" xfId="1" applyFont="1" applyFill="1" applyBorder="1" applyAlignment="1">
      <alignment horizontal="center" vertical="center"/>
    </xf>
    <xf numFmtId="38" fontId="2" fillId="3" borderId="51" xfId="1" applyFont="1" applyFill="1" applyBorder="1" applyAlignment="1">
      <alignment horizontal="center" vertical="center"/>
    </xf>
    <xf numFmtId="38" fontId="2" fillId="3" borderId="52" xfId="1" applyFont="1" applyFill="1" applyBorder="1" applyAlignment="1">
      <alignment horizontal="center" vertical="center"/>
    </xf>
    <xf numFmtId="0" fontId="7" fillId="3" borderId="20" xfId="0" applyFont="1" applyFill="1" applyBorder="1" applyAlignment="1">
      <alignment horizontal="center" vertical="center"/>
    </xf>
    <xf numFmtId="0" fontId="7" fillId="3" borderId="21" xfId="0" applyFont="1" applyFill="1" applyBorder="1" applyAlignment="1">
      <alignment horizontal="center" vertical="center"/>
    </xf>
    <xf numFmtId="0" fontId="7" fillId="3" borderId="22" xfId="0" applyFont="1" applyFill="1" applyBorder="1" applyAlignment="1">
      <alignment horizontal="center" vertical="center"/>
    </xf>
    <xf numFmtId="0" fontId="7" fillId="3" borderId="17" xfId="0" applyFont="1" applyFill="1" applyBorder="1" applyAlignment="1">
      <alignment horizontal="center" vertical="center"/>
    </xf>
    <xf numFmtId="0" fontId="12" fillId="3" borderId="39" xfId="0" applyFont="1" applyFill="1" applyBorder="1" applyAlignment="1">
      <alignment horizontal="center" vertical="center" wrapText="1"/>
    </xf>
    <xf numFmtId="0" fontId="12" fillId="3" borderId="167" xfId="0" applyFont="1" applyFill="1" applyBorder="1" applyAlignment="1">
      <alignment horizontal="center" vertical="center"/>
    </xf>
    <xf numFmtId="0" fontId="12" fillId="3" borderId="186" xfId="0" applyFont="1" applyFill="1" applyBorder="1" applyAlignment="1">
      <alignment horizontal="center" vertical="center" wrapText="1"/>
    </xf>
    <xf numFmtId="0" fontId="12" fillId="3" borderId="174" xfId="0" applyFont="1" applyFill="1" applyBorder="1" applyAlignment="1">
      <alignment horizontal="center" vertical="center" wrapText="1"/>
    </xf>
    <xf numFmtId="38" fontId="44" fillId="3" borderId="39" xfId="1" applyFont="1" applyFill="1" applyBorder="1" applyAlignment="1">
      <alignment horizontal="center" vertical="top" wrapText="1"/>
    </xf>
    <xf numFmtId="38" fontId="44" fillId="3" borderId="21" xfId="1" applyFont="1" applyFill="1" applyBorder="1" applyAlignment="1">
      <alignment horizontal="center" vertical="top" wrapText="1"/>
    </xf>
    <xf numFmtId="38" fontId="44" fillId="3" borderId="22" xfId="1" applyFont="1" applyFill="1" applyBorder="1" applyAlignment="1">
      <alignment horizontal="center" vertical="top" wrapText="1"/>
    </xf>
    <xf numFmtId="38" fontId="44" fillId="3" borderId="148" xfId="1" applyFont="1" applyFill="1" applyBorder="1" applyAlignment="1">
      <alignment horizontal="center" vertical="top" wrapText="1"/>
    </xf>
    <xf numFmtId="38" fontId="44" fillId="3" borderId="165" xfId="1" applyFont="1" applyFill="1" applyBorder="1" applyAlignment="1">
      <alignment horizontal="center" vertical="top" wrapText="1"/>
    </xf>
    <xf numFmtId="0" fontId="12" fillId="3" borderId="147" xfId="0" applyFont="1" applyFill="1" applyBorder="1" applyAlignment="1">
      <alignment horizontal="center" vertical="center"/>
    </xf>
    <xf numFmtId="0" fontId="12" fillId="3" borderId="172" xfId="0" applyFont="1" applyFill="1" applyBorder="1" applyAlignment="1">
      <alignment horizontal="center" vertical="center"/>
    </xf>
    <xf numFmtId="38" fontId="2" fillId="3" borderId="50" xfId="1" applyFont="1" applyFill="1" applyBorder="1" applyAlignment="1">
      <alignment horizontal="center" vertical="center"/>
    </xf>
    <xf numFmtId="0" fontId="7" fillId="3" borderId="142" xfId="0" applyFont="1" applyFill="1" applyBorder="1" applyAlignment="1">
      <alignment horizontal="center" vertical="center"/>
    </xf>
    <xf numFmtId="0" fontId="7" fillId="3" borderId="144" xfId="0" applyFont="1" applyFill="1" applyBorder="1" applyAlignment="1">
      <alignment horizontal="center" vertical="center"/>
    </xf>
    <xf numFmtId="0" fontId="9" fillId="3" borderId="14" xfId="0" applyFont="1" applyFill="1" applyBorder="1" applyAlignment="1">
      <alignment horizontal="left" vertical="center" wrapText="1"/>
    </xf>
    <xf numFmtId="0" fontId="9" fillId="3" borderId="38" xfId="0" applyFont="1" applyFill="1" applyBorder="1" applyAlignment="1">
      <alignment horizontal="left" vertical="center" wrapText="1"/>
    </xf>
    <xf numFmtId="0" fontId="9" fillId="3" borderId="24" xfId="0" applyFont="1" applyFill="1" applyBorder="1" applyAlignment="1">
      <alignment horizontal="left" vertical="center" wrapText="1"/>
    </xf>
    <xf numFmtId="0" fontId="9" fillId="3" borderId="168" xfId="0" applyFont="1" applyFill="1" applyBorder="1" applyAlignment="1">
      <alignment horizontal="left" vertical="center" wrapText="1"/>
    </xf>
    <xf numFmtId="0" fontId="7" fillId="3" borderId="145" xfId="0" applyFont="1" applyFill="1" applyBorder="1" applyAlignment="1">
      <alignment horizontal="center" vertical="center"/>
    </xf>
    <xf numFmtId="0" fontId="7" fillId="3" borderId="187" xfId="0" applyFont="1" applyFill="1" applyBorder="1" applyAlignment="1">
      <alignment horizontal="center" vertical="center"/>
    </xf>
    <xf numFmtId="0" fontId="9" fillId="3" borderId="44" xfId="0" applyFont="1" applyFill="1" applyBorder="1" applyAlignment="1">
      <alignment horizontal="left" vertical="center" wrapText="1"/>
    </xf>
    <xf numFmtId="0" fontId="9" fillId="3" borderId="27" xfId="0" applyFont="1" applyFill="1" applyBorder="1" applyAlignment="1">
      <alignment horizontal="left" vertical="center" wrapText="1"/>
    </xf>
    <xf numFmtId="0" fontId="9" fillId="3" borderId="37" xfId="0" applyFont="1" applyFill="1" applyBorder="1" applyAlignment="1">
      <alignment horizontal="left" vertical="center" wrapText="1"/>
    </xf>
    <xf numFmtId="0" fontId="9" fillId="3" borderId="36" xfId="0" applyFont="1" applyFill="1" applyBorder="1" applyAlignment="1">
      <alignment horizontal="left" vertical="center" wrapText="1"/>
    </xf>
    <xf numFmtId="0" fontId="9" fillId="3" borderId="167" xfId="0" applyFont="1" applyFill="1" applyBorder="1" applyAlignment="1">
      <alignment horizontal="left" vertical="center" wrapText="1"/>
    </xf>
    <xf numFmtId="0" fontId="9" fillId="3" borderId="18" xfId="0" applyFont="1" applyFill="1" applyBorder="1" applyAlignment="1">
      <alignment horizontal="left" vertical="center" wrapText="1"/>
    </xf>
    <xf numFmtId="38" fontId="44" fillId="3" borderId="150" xfId="1" applyFont="1" applyFill="1" applyBorder="1" applyAlignment="1">
      <alignment horizontal="center" vertical="top" wrapText="1"/>
    </xf>
    <xf numFmtId="38" fontId="44" fillId="3" borderId="43" xfId="1" applyFont="1" applyFill="1" applyBorder="1" applyAlignment="1">
      <alignment horizontal="center" vertical="top" wrapText="1"/>
    </xf>
    <xf numFmtId="38" fontId="44" fillId="3" borderId="146" xfId="1" applyFont="1" applyFill="1" applyBorder="1" applyAlignment="1">
      <alignment horizontal="center" vertical="top" wrapText="1"/>
    </xf>
    <xf numFmtId="38" fontId="7" fillId="5" borderId="50" xfId="1" applyFont="1" applyFill="1" applyBorder="1" applyAlignment="1">
      <alignment horizontal="center" vertical="center"/>
    </xf>
    <xf numFmtId="38" fontId="7" fillId="5" borderId="51" xfId="1" applyFont="1" applyFill="1" applyBorder="1" applyAlignment="1">
      <alignment horizontal="center" vertical="center"/>
    </xf>
    <xf numFmtId="38" fontId="7" fillId="5" borderId="52" xfId="1" applyFont="1" applyFill="1" applyBorder="1" applyAlignment="1">
      <alignment horizontal="center" vertical="center"/>
    </xf>
    <xf numFmtId="38" fontId="7" fillId="8" borderId="50" xfId="1" applyFont="1" applyFill="1" applyBorder="1" applyAlignment="1">
      <alignment horizontal="center" vertical="center"/>
    </xf>
    <xf numFmtId="38" fontId="7" fillId="8" borderId="51" xfId="1" applyFont="1" applyFill="1" applyBorder="1" applyAlignment="1">
      <alignment horizontal="center" vertical="center"/>
    </xf>
    <xf numFmtId="38" fontId="7" fillId="8" borderId="56" xfId="1" applyFont="1" applyFill="1" applyBorder="1" applyAlignment="1">
      <alignment horizontal="center" vertical="center"/>
    </xf>
    <xf numFmtId="38" fontId="7" fillId="7" borderId="50" xfId="1" applyFont="1" applyFill="1" applyBorder="1" applyAlignment="1">
      <alignment horizontal="center" vertical="center"/>
    </xf>
    <xf numFmtId="38" fontId="7" fillId="7" borderId="51" xfId="1" applyFont="1" applyFill="1" applyBorder="1" applyAlignment="1">
      <alignment horizontal="center" vertical="center"/>
    </xf>
    <xf numFmtId="38" fontId="7" fillId="7" borderId="52" xfId="1" applyFont="1" applyFill="1" applyBorder="1" applyAlignment="1">
      <alignment horizontal="center" vertical="center"/>
    </xf>
    <xf numFmtId="38" fontId="2" fillId="3" borderId="56" xfId="1" applyFont="1" applyFill="1" applyBorder="1" applyAlignment="1">
      <alignment horizontal="center" vertical="center"/>
    </xf>
    <xf numFmtId="0" fontId="43" fillId="3" borderId="14" xfId="0" applyFont="1" applyFill="1" applyBorder="1" applyAlignment="1">
      <alignment vertical="center" wrapText="1"/>
    </xf>
    <xf numFmtId="0" fontId="43" fillId="3" borderId="36" xfId="0" applyFont="1" applyFill="1" applyBorder="1" applyAlignment="1">
      <alignment vertical="center"/>
    </xf>
    <xf numFmtId="0" fontId="7" fillId="3" borderId="158" xfId="0" applyFont="1" applyFill="1" applyBorder="1" applyAlignment="1">
      <alignment horizontal="center" vertical="center" wrapText="1"/>
    </xf>
    <xf numFmtId="0" fontId="7" fillId="3" borderId="172" xfId="0" applyFont="1" applyFill="1" applyBorder="1" applyAlignment="1">
      <alignment horizontal="center" vertical="center" wrapText="1"/>
    </xf>
    <xf numFmtId="0" fontId="7" fillId="3" borderId="75" xfId="0" applyFont="1" applyFill="1" applyBorder="1" applyAlignment="1">
      <alignment horizontal="center" vertical="center"/>
    </xf>
    <xf numFmtId="0" fontId="7" fillId="3" borderId="159" xfId="0" applyFont="1" applyFill="1" applyBorder="1" applyAlignment="1">
      <alignment horizontal="center" vertical="center"/>
    </xf>
    <xf numFmtId="0" fontId="6" fillId="3" borderId="151" xfId="0" applyFont="1" applyFill="1" applyBorder="1" applyAlignment="1">
      <alignment horizontal="center" vertical="center" wrapText="1"/>
    </xf>
    <xf numFmtId="0" fontId="6" fillId="3" borderId="165"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18" xfId="0" applyFont="1" applyFill="1" applyBorder="1" applyAlignment="1">
      <alignment horizontal="center" vertical="center"/>
    </xf>
    <xf numFmtId="38" fontId="5" fillId="3" borderId="152" xfId="1" applyFont="1" applyFill="1" applyBorder="1" applyAlignment="1">
      <alignment horizontal="center" vertical="center" wrapText="1"/>
    </xf>
    <xf numFmtId="38" fontId="5" fillId="3" borderId="157" xfId="1" applyFont="1" applyFill="1" applyBorder="1" applyAlignment="1">
      <alignment horizontal="center" vertical="center" wrapText="1"/>
    </xf>
    <xf numFmtId="38" fontId="5" fillId="3" borderId="15" xfId="1" applyFont="1" applyFill="1" applyBorder="1" applyAlignment="1">
      <alignment horizontal="center" vertical="center" wrapText="1"/>
    </xf>
    <xf numFmtId="38" fontId="5" fillId="3" borderId="162" xfId="1" applyFont="1" applyFill="1" applyBorder="1" applyAlignment="1">
      <alignment horizontal="center" vertical="center" wrapText="1"/>
    </xf>
    <xf numFmtId="38" fontId="5" fillId="3" borderId="37" xfId="1" applyFont="1" applyFill="1" applyBorder="1" applyAlignment="1">
      <alignment horizontal="center" vertical="center" wrapText="1"/>
    </xf>
    <xf numFmtId="38" fontId="5" fillId="3" borderId="188" xfId="1" applyFont="1" applyFill="1" applyBorder="1" applyAlignment="1">
      <alignment horizontal="center" vertical="center" wrapText="1"/>
    </xf>
    <xf numFmtId="38" fontId="5" fillId="3" borderId="189" xfId="1" applyFont="1" applyFill="1" applyBorder="1" applyAlignment="1">
      <alignment horizontal="center" vertical="center" wrapText="1"/>
    </xf>
    <xf numFmtId="38" fontId="2" fillId="3" borderId="20" xfId="1" applyFont="1" applyFill="1" applyBorder="1" applyAlignment="1">
      <alignment horizontal="center" vertical="center" wrapText="1"/>
    </xf>
    <xf numFmtId="38" fontId="2" fillId="3" borderId="22" xfId="1" applyFont="1" applyFill="1" applyBorder="1" applyAlignment="1">
      <alignment horizontal="center" vertical="center" wrapText="1"/>
    </xf>
    <xf numFmtId="38" fontId="2" fillId="3" borderId="14" xfId="1" applyFont="1" applyFill="1" applyBorder="1" applyAlignment="1">
      <alignment horizontal="center" vertical="center" wrapText="1"/>
    </xf>
    <xf numFmtId="38" fontId="2" fillId="3" borderId="15" xfId="1" applyFont="1" applyFill="1" applyBorder="1" applyAlignment="1">
      <alignment horizontal="center" vertical="center" wrapText="1"/>
    </xf>
    <xf numFmtId="38" fontId="7" fillId="3" borderId="147" xfId="1" applyFont="1" applyFill="1" applyBorder="1" applyAlignment="1">
      <alignment horizontal="center" vertical="top" wrapText="1"/>
    </xf>
    <xf numFmtId="38" fontId="7" fillId="3" borderId="155" xfId="1" applyFont="1" applyFill="1" applyBorder="1" applyAlignment="1">
      <alignment horizontal="center" vertical="top" wrapText="1"/>
    </xf>
    <xf numFmtId="38" fontId="7" fillId="3" borderId="148" xfId="1" applyFont="1" applyFill="1" applyBorder="1" applyAlignment="1">
      <alignment horizontal="center" vertical="top" wrapText="1"/>
    </xf>
    <xf numFmtId="38" fontId="7" fillId="3" borderId="149" xfId="1" applyFont="1" applyFill="1" applyBorder="1" applyAlignment="1">
      <alignment horizontal="center" vertical="top" wrapText="1"/>
    </xf>
    <xf numFmtId="38" fontId="7" fillId="3" borderId="153" xfId="1" applyFont="1" applyFill="1" applyBorder="1" applyAlignment="1">
      <alignment horizontal="center" vertical="top" wrapText="1"/>
    </xf>
    <xf numFmtId="38" fontId="7" fillId="3" borderId="134" xfId="1" applyFont="1" applyFill="1" applyBorder="1" applyAlignment="1">
      <alignment horizontal="center" vertical="top" wrapText="1"/>
    </xf>
    <xf numFmtId="0" fontId="7" fillId="3" borderId="20"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7" fillId="3" borderId="43" xfId="0" applyFont="1" applyFill="1" applyBorder="1" applyAlignment="1">
      <alignment horizontal="center" vertical="center" wrapText="1"/>
    </xf>
    <xf numFmtId="0" fontId="7" fillId="3" borderId="30"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7" fillId="3" borderId="79" xfId="0" applyFont="1" applyFill="1" applyBorder="1" applyAlignment="1">
      <alignment horizontal="center" vertical="center" wrapText="1"/>
    </xf>
    <xf numFmtId="0" fontId="7" fillId="3" borderId="39" xfId="0" applyFont="1" applyFill="1" applyBorder="1" applyAlignment="1">
      <alignment horizontal="center" vertical="center"/>
    </xf>
    <xf numFmtId="0" fontId="7" fillId="3" borderId="23" xfId="0" applyFont="1" applyFill="1" applyBorder="1" applyAlignment="1">
      <alignment horizontal="center" vertical="center"/>
    </xf>
    <xf numFmtId="0" fontId="7" fillId="3" borderId="45" xfId="0" applyFont="1" applyFill="1" applyBorder="1" applyAlignment="1">
      <alignment horizontal="center" vertical="center"/>
    </xf>
    <xf numFmtId="0" fontId="7" fillId="3" borderId="34" xfId="0" applyFont="1" applyFill="1" applyBorder="1" applyAlignment="1">
      <alignment horizontal="center" vertical="center"/>
    </xf>
    <xf numFmtId="38" fontId="7" fillId="2" borderId="51" xfId="1" applyFont="1" applyFill="1" applyBorder="1" applyAlignment="1">
      <alignment horizontal="center" vertical="center"/>
    </xf>
    <xf numFmtId="38" fontId="7" fillId="2" borderId="52" xfId="1" applyFont="1" applyFill="1" applyBorder="1" applyAlignment="1">
      <alignment horizontal="center" vertical="center"/>
    </xf>
    <xf numFmtId="179" fontId="10" fillId="2" borderId="41" xfId="2" applyNumberFormat="1" applyFont="1" applyFill="1" applyBorder="1" applyAlignment="1" applyProtection="1">
      <alignment horizontal="left" vertical="center"/>
      <protection locked="0"/>
    </xf>
    <xf numFmtId="179" fontId="10" fillId="2" borderId="2" xfId="2" applyNumberFormat="1" applyFont="1" applyFill="1" applyBorder="1" applyAlignment="1" applyProtection="1">
      <alignment horizontal="left" vertical="center"/>
      <protection locked="0"/>
    </xf>
    <xf numFmtId="179" fontId="10" fillId="2" borderId="3" xfId="2" applyNumberFormat="1" applyFont="1" applyFill="1" applyBorder="1" applyAlignment="1" applyProtection="1">
      <alignment horizontal="left" vertical="center"/>
      <protection locked="0"/>
    </xf>
    <xf numFmtId="179" fontId="10" fillId="2" borderId="40" xfId="2" applyNumberFormat="1" applyFont="1" applyFill="1" applyBorder="1" applyAlignment="1" applyProtection="1">
      <alignment horizontal="left" vertical="center"/>
      <protection locked="0"/>
    </xf>
    <xf numFmtId="179" fontId="10" fillId="2" borderId="5" xfId="2" applyNumberFormat="1" applyFont="1" applyFill="1" applyBorder="1" applyAlignment="1" applyProtection="1">
      <alignment horizontal="left" vertical="center"/>
      <protection locked="0"/>
    </xf>
    <xf numFmtId="179" fontId="10" fillId="2" borderId="6" xfId="2" applyNumberFormat="1" applyFont="1" applyFill="1" applyBorder="1" applyAlignment="1" applyProtection="1">
      <alignment horizontal="left" vertical="center"/>
      <protection locked="0"/>
    </xf>
    <xf numFmtId="0" fontId="10" fillId="2" borderId="133" xfId="2" applyFont="1" applyFill="1" applyBorder="1" applyAlignment="1" applyProtection="1">
      <alignment horizontal="left" vertical="center"/>
      <protection locked="0"/>
    </xf>
    <xf numFmtId="0" fontId="10" fillId="2" borderId="59" xfId="2" applyFont="1" applyFill="1" applyBorder="1" applyAlignment="1" applyProtection="1">
      <alignment horizontal="left" vertical="center"/>
      <protection locked="0"/>
    </xf>
    <xf numFmtId="0" fontId="10" fillId="2" borderId="130" xfId="2" applyFont="1" applyFill="1" applyBorder="1" applyAlignment="1" applyProtection="1">
      <alignment horizontal="left" vertical="center"/>
      <protection locked="0"/>
    </xf>
    <xf numFmtId="0" fontId="10" fillId="2" borderId="124" xfId="2" applyFont="1" applyFill="1" applyBorder="1" applyAlignment="1" applyProtection="1">
      <alignment horizontal="left" vertical="center"/>
      <protection locked="0"/>
    </xf>
    <xf numFmtId="0" fontId="10" fillId="2" borderId="67" xfId="2" applyFont="1" applyFill="1" applyBorder="1" applyAlignment="1" applyProtection="1">
      <alignment horizontal="left" vertical="center"/>
      <protection locked="0"/>
    </xf>
    <xf numFmtId="0" fontId="10" fillId="2" borderId="68" xfId="2" applyFont="1" applyFill="1" applyBorder="1" applyAlignment="1" applyProtection="1">
      <alignment horizontal="left" vertical="center"/>
      <protection locked="0"/>
    </xf>
    <xf numFmtId="0" fontId="51" fillId="2" borderId="191" xfId="2" applyFont="1" applyFill="1" applyBorder="1" applyAlignment="1" applyProtection="1">
      <alignment horizontal="center" vertical="center" shrinkToFit="1"/>
      <protection locked="0"/>
    </xf>
    <xf numFmtId="38" fontId="16" fillId="2" borderId="57" xfId="3" applyFont="1" applyFill="1" applyBorder="1" applyAlignment="1" applyProtection="1">
      <alignment horizontal="right" vertical="center" wrapText="1"/>
      <protection locked="0"/>
    </xf>
    <xf numFmtId="38" fontId="16" fillId="2" borderId="58" xfId="3" applyFont="1" applyFill="1" applyBorder="1" applyAlignment="1" applyProtection="1">
      <alignment horizontal="right" vertical="center" wrapText="1"/>
      <protection locked="0"/>
    </xf>
    <xf numFmtId="38" fontId="16" fillId="2" borderId="57" xfId="3" applyFont="1" applyFill="1" applyBorder="1" applyAlignment="1" applyProtection="1">
      <alignment horizontal="right" vertical="center"/>
      <protection locked="0"/>
    </xf>
    <xf numFmtId="38" fontId="16" fillId="2" borderId="58" xfId="3" applyFont="1" applyFill="1" applyBorder="1" applyAlignment="1" applyProtection="1">
      <alignment horizontal="right" vertical="center"/>
      <protection locked="0"/>
    </xf>
    <xf numFmtId="38" fontId="16" fillId="2" borderId="59" xfId="1" applyFont="1" applyFill="1" applyBorder="1" applyAlignment="1" applyProtection="1">
      <alignment horizontal="right" vertical="center"/>
      <protection locked="0"/>
    </xf>
    <xf numFmtId="38" fontId="16" fillId="2" borderId="60" xfId="3" applyFont="1" applyFill="1" applyBorder="1" applyAlignment="1" applyProtection="1">
      <alignment horizontal="right" vertical="center"/>
      <protection locked="0"/>
    </xf>
    <xf numFmtId="38" fontId="16" fillId="2" borderId="102" xfId="3" applyFont="1" applyFill="1" applyBorder="1" applyAlignment="1" applyProtection="1">
      <alignment horizontal="right" vertical="center"/>
      <protection locked="0"/>
    </xf>
    <xf numFmtId="38" fontId="16" fillId="2" borderId="69" xfId="3" applyFont="1" applyFill="1" applyBorder="1" applyAlignment="1" applyProtection="1">
      <alignment horizontal="right" vertical="center"/>
      <protection locked="0"/>
    </xf>
    <xf numFmtId="38" fontId="16" fillId="2" borderId="2" xfId="3" applyFont="1" applyFill="1" applyBorder="1" applyAlignment="1" applyProtection="1">
      <alignment horizontal="right" vertical="center"/>
      <protection locked="0"/>
    </xf>
    <xf numFmtId="38" fontId="16" fillId="2" borderId="5" xfId="3" applyFont="1" applyFill="1" applyBorder="1" applyAlignment="1" applyProtection="1">
      <alignment horizontal="right" vertical="center"/>
      <protection locked="0"/>
    </xf>
    <xf numFmtId="38" fontId="16" fillId="2" borderId="71" xfId="1" applyFont="1" applyFill="1" applyBorder="1" applyAlignment="1" applyProtection="1">
      <alignment horizontal="center" vertical="center" shrinkToFit="1"/>
      <protection locked="0"/>
    </xf>
    <xf numFmtId="38" fontId="16" fillId="2" borderId="47" xfId="1" applyFont="1" applyFill="1" applyBorder="1" applyAlignment="1" applyProtection="1">
      <alignment horizontal="center" vertical="center" shrinkToFit="1"/>
      <protection locked="0"/>
    </xf>
    <xf numFmtId="38" fontId="16" fillId="2" borderId="84" xfId="1" applyFont="1" applyFill="1" applyBorder="1" applyAlignment="1" applyProtection="1">
      <alignment horizontal="center" vertical="center" shrinkToFit="1"/>
      <protection locked="0"/>
    </xf>
    <xf numFmtId="38" fontId="16" fillId="2" borderId="87" xfId="1" applyFont="1" applyFill="1" applyBorder="1" applyAlignment="1" applyProtection="1">
      <alignment horizontal="center" vertical="center" shrinkToFit="1"/>
      <protection locked="0"/>
    </xf>
    <xf numFmtId="177" fontId="40" fillId="2" borderId="7" xfId="0" applyNumberFormat="1" applyFont="1" applyFill="1" applyBorder="1" applyAlignment="1" applyProtection="1">
      <alignment horizontal="right" vertical="center"/>
      <protection locked="0"/>
    </xf>
    <xf numFmtId="177" fontId="40" fillId="2" borderId="5" xfId="0" applyNumberFormat="1" applyFont="1" applyFill="1" applyBorder="1" applyAlignment="1" applyProtection="1">
      <alignment horizontal="right" vertical="center"/>
      <protection locked="0"/>
    </xf>
    <xf numFmtId="177" fontId="40" fillId="2" borderId="26" xfId="0" applyNumberFormat="1" applyFont="1" applyFill="1" applyBorder="1" applyAlignment="1" applyProtection="1">
      <alignment horizontal="right" vertical="center"/>
      <protection locked="0"/>
    </xf>
    <xf numFmtId="177" fontId="40" fillId="2" borderId="40" xfId="0" applyNumberFormat="1" applyFont="1" applyFill="1" applyBorder="1" applyAlignment="1" applyProtection="1">
      <alignment horizontal="right" vertical="center"/>
      <protection locked="0"/>
    </xf>
    <xf numFmtId="177" fontId="40" fillId="2" borderId="113" xfId="0" applyNumberFormat="1" applyFont="1" applyFill="1" applyBorder="1" applyAlignment="1" applyProtection="1">
      <alignment horizontal="right" vertical="center"/>
      <protection locked="0"/>
    </xf>
    <xf numFmtId="177" fontId="40" fillId="2" borderId="114" xfId="0" applyNumberFormat="1" applyFont="1" applyFill="1" applyBorder="1" applyAlignment="1" applyProtection="1">
      <alignment horizontal="right" vertical="center"/>
      <protection locked="0"/>
    </xf>
    <xf numFmtId="177" fontId="40" fillId="2" borderId="6" xfId="0" applyNumberFormat="1" applyFont="1" applyFill="1" applyBorder="1" applyAlignment="1" applyProtection="1">
      <alignment horizontal="right" vertical="center"/>
      <protection locked="0"/>
    </xf>
    <xf numFmtId="177" fontId="40" fillId="2" borderId="8" xfId="0" applyNumberFormat="1" applyFont="1" applyFill="1" applyBorder="1" applyAlignment="1" applyProtection="1">
      <alignment horizontal="right" vertical="center"/>
      <protection locked="0"/>
    </xf>
    <xf numFmtId="38" fontId="16" fillId="2" borderId="2" xfId="1" applyFont="1" applyFill="1" applyBorder="1" applyAlignment="1" applyProtection="1">
      <alignment shrinkToFit="1"/>
      <protection locked="0"/>
    </xf>
    <xf numFmtId="38" fontId="16" fillId="2" borderId="29" xfId="1" applyFont="1" applyFill="1" applyBorder="1" applyAlignment="1" applyProtection="1">
      <alignment horizontal="center" vertical="center" shrinkToFit="1"/>
      <protection locked="0"/>
    </xf>
    <xf numFmtId="38" fontId="16" fillId="2" borderId="31" xfId="1" applyFont="1" applyFill="1" applyBorder="1" applyAlignment="1" applyProtection="1">
      <alignment horizontal="center" vertical="center" shrinkToFit="1"/>
      <protection locked="0"/>
    </xf>
    <xf numFmtId="38" fontId="16" fillId="2" borderId="62" xfId="1" applyFont="1" applyFill="1" applyBorder="1" applyAlignment="1" applyProtection="1">
      <alignment vertical="center" shrinkToFit="1"/>
      <protection locked="0"/>
    </xf>
    <xf numFmtId="38" fontId="16" fillId="2" borderId="67" xfId="1" applyFont="1" applyFill="1" applyBorder="1" applyAlignment="1" applyProtection="1">
      <alignment vertical="center" shrinkToFit="1"/>
      <protection locked="0"/>
    </xf>
    <xf numFmtId="3" fontId="16" fillId="2" borderId="9" xfId="2" applyNumberFormat="1" applyFont="1" applyFill="1" applyBorder="1" applyAlignment="1" applyProtection="1">
      <alignment horizontal="right" vertical="center"/>
      <protection locked="0"/>
    </xf>
    <xf numFmtId="3" fontId="16" fillId="2" borderId="10" xfId="2" applyNumberFormat="1" applyFont="1" applyFill="1" applyBorder="1" applyAlignment="1" applyProtection="1">
      <alignment horizontal="right" vertical="center"/>
      <protection locked="0"/>
    </xf>
    <xf numFmtId="0" fontId="16" fillId="2" borderId="135" xfId="2" applyFont="1" applyFill="1" applyBorder="1" applyAlignment="1" applyProtection="1">
      <alignment horizontal="center" vertical="center" wrapText="1"/>
      <protection locked="0"/>
    </xf>
    <xf numFmtId="0" fontId="16" fillId="2" borderId="134" xfId="2" applyFont="1" applyFill="1" applyBorder="1" applyAlignment="1" applyProtection="1">
      <alignment horizontal="center" vertical="center" wrapText="1"/>
      <protection locked="0"/>
    </xf>
    <xf numFmtId="0" fontId="16" fillId="2" borderId="135" xfId="2" applyFont="1" applyFill="1" applyBorder="1" applyAlignment="1" applyProtection="1">
      <alignment horizontal="center" vertical="center"/>
      <protection locked="0"/>
    </xf>
    <xf numFmtId="0" fontId="16" fillId="2" borderId="136" xfId="2" applyFont="1" applyFill="1" applyBorder="1" applyAlignment="1" applyProtection="1">
      <alignment horizontal="center" vertical="center"/>
      <protection locked="0"/>
    </xf>
    <xf numFmtId="38" fontId="24" fillId="2" borderId="12" xfId="3" applyFont="1" applyFill="1" applyBorder="1" applyAlignment="1" applyProtection="1">
      <alignment horizontal="center" vertical="center" shrinkToFit="1"/>
      <protection locked="0"/>
    </xf>
    <xf numFmtId="38" fontId="24" fillId="2" borderId="33" xfId="3" applyFont="1" applyFill="1" applyBorder="1" applyAlignment="1" applyProtection="1">
      <alignment horizontal="center" vertical="center" shrinkToFit="1"/>
      <protection locked="0"/>
    </xf>
    <xf numFmtId="38" fontId="24" fillId="2" borderId="28" xfId="3" applyFont="1" applyFill="1" applyBorder="1" applyAlignment="1" applyProtection="1">
      <alignment horizontal="center" vertical="center" shrinkToFit="1"/>
      <protection locked="0"/>
    </xf>
    <xf numFmtId="38" fontId="24" fillId="2" borderId="100" xfId="3" applyFont="1" applyFill="1" applyBorder="1" applyAlignment="1" applyProtection="1">
      <alignment horizontal="center" vertical="center" shrinkToFit="1"/>
      <protection locked="0"/>
    </xf>
    <xf numFmtId="38" fontId="24" fillId="2" borderId="2" xfId="3" applyFont="1" applyFill="1" applyBorder="1" applyAlignment="1" applyProtection="1">
      <alignment horizontal="center" vertical="center" shrinkToFit="1"/>
      <protection locked="0"/>
    </xf>
    <xf numFmtId="38" fontId="24" fillId="2" borderId="31" xfId="3" applyFont="1" applyFill="1" applyBorder="1" applyAlignment="1" applyProtection="1">
      <alignment horizontal="center" vertical="center" shrinkToFit="1"/>
      <protection locked="0"/>
    </xf>
    <xf numFmtId="38" fontId="24" fillId="2" borderId="29" xfId="3" applyFont="1" applyFill="1" applyBorder="1" applyAlignment="1" applyProtection="1">
      <alignment horizontal="center" vertical="center" shrinkToFit="1"/>
      <protection locked="0"/>
    </xf>
    <xf numFmtId="38" fontId="24" fillId="2" borderId="98" xfId="3" applyFont="1" applyFill="1" applyBorder="1" applyAlignment="1" applyProtection="1">
      <alignment horizontal="center" vertical="center" shrinkToFit="1"/>
      <protection locked="0"/>
    </xf>
    <xf numFmtId="38" fontId="16" fillId="2" borderId="89" xfId="3" applyFont="1" applyFill="1" applyBorder="1" applyAlignment="1" applyProtection="1">
      <alignment horizontal="right" vertical="center"/>
      <protection locked="0"/>
    </xf>
    <xf numFmtId="38" fontId="16" fillId="2" borderId="59" xfId="3" applyFont="1" applyFill="1" applyBorder="1" applyAlignment="1" applyProtection="1">
      <alignment horizontal="right" vertical="center"/>
      <protection locked="0"/>
    </xf>
    <xf numFmtId="38" fontId="16" fillId="2" borderId="91" xfId="3" applyFont="1" applyFill="1" applyBorder="1" applyAlignment="1" applyProtection="1">
      <alignment horizontal="right" vertical="center"/>
      <protection locked="0"/>
    </xf>
    <xf numFmtId="38" fontId="16" fillId="2" borderId="92" xfId="3" applyFont="1" applyFill="1" applyBorder="1" applyAlignment="1" applyProtection="1">
      <alignment horizontal="right" vertical="center"/>
      <protection locked="0"/>
    </xf>
    <xf numFmtId="38" fontId="16" fillId="2" borderId="94" xfId="3" applyFont="1" applyFill="1" applyBorder="1" applyAlignment="1" applyProtection="1">
      <alignment horizontal="right" vertical="center"/>
      <protection locked="0"/>
    </xf>
    <xf numFmtId="38" fontId="16" fillId="2" borderId="95" xfId="3" applyFont="1" applyFill="1" applyBorder="1" applyAlignment="1" applyProtection="1">
      <alignment horizontal="right" vertical="center"/>
      <protection locked="0"/>
    </xf>
    <xf numFmtId="38" fontId="16" fillId="2" borderId="101" xfId="3" applyFont="1" applyFill="1" applyBorder="1" applyAlignment="1" applyProtection="1">
      <alignment horizontal="right" vertical="center"/>
      <protection locked="0"/>
    </xf>
    <xf numFmtId="38" fontId="16" fillId="2" borderId="89" xfId="1" applyFont="1" applyFill="1" applyBorder="1" applyAlignment="1" applyProtection="1">
      <alignment horizontal="right" vertical="center"/>
      <protection locked="0"/>
    </xf>
    <xf numFmtId="38" fontId="16" fillId="2" borderId="91" xfId="1" applyFont="1" applyFill="1" applyBorder="1" applyAlignment="1" applyProtection="1">
      <alignment horizontal="right" vertical="center"/>
      <protection locked="0"/>
    </xf>
    <xf numFmtId="38" fontId="16" fillId="2" borderId="92" xfId="1" applyFont="1" applyFill="1" applyBorder="1" applyAlignment="1" applyProtection="1">
      <alignment horizontal="right" vertical="center"/>
      <protection locked="0"/>
    </xf>
    <xf numFmtId="38" fontId="16" fillId="2" borderId="94" xfId="1" applyFont="1" applyFill="1" applyBorder="1" applyAlignment="1" applyProtection="1">
      <alignment horizontal="right" vertical="center"/>
      <protection locked="0"/>
    </xf>
    <xf numFmtId="38" fontId="16" fillId="2" borderId="95" xfId="1" applyFont="1" applyFill="1" applyBorder="1" applyAlignment="1" applyProtection="1">
      <alignment horizontal="right" vertical="center"/>
      <protection locked="0"/>
    </xf>
    <xf numFmtId="38" fontId="16" fillId="2" borderId="101" xfId="1" applyFont="1" applyFill="1" applyBorder="1" applyAlignment="1" applyProtection="1">
      <alignment horizontal="right" vertical="center"/>
      <protection locked="0"/>
    </xf>
    <xf numFmtId="38" fontId="16" fillId="2" borderId="102" xfId="1" applyFont="1" applyFill="1" applyBorder="1" applyAlignment="1" applyProtection="1">
      <alignment horizontal="right" vertical="center"/>
      <protection locked="0"/>
    </xf>
    <xf numFmtId="38" fontId="16" fillId="2" borderId="2" xfId="1" applyFont="1" applyFill="1" applyBorder="1" applyAlignment="1" applyProtection="1">
      <alignment horizontal="center" vertical="center" shrinkToFit="1"/>
      <protection locked="0"/>
    </xf>
    <xf numFmtId="38" fontId="16" fillId="2" borderId="98" xfId="1" applyFont="1" applyFill="1" applyBorder="1" applyAlignment="1" applyProtection="1">
      <alignment horizontal="center" vertical="center" shrinkToFit="1"/>
      <protection locked="0"/>
    </xf>
    <xf numFmtId="38" fontId="16" fillId="2" borderId="12" xfId="3" applyFont="1" applyFill="1" applyBorder="1" applyAlignment="1" applyProtection="1">
      <alignment horizontal="right" vertical="center" wrapText="1"/>
      <protection locked="0"/>
    </xf>
    <xf numFmtId="38" fontId="16" fillId="2" borderId="2" xfId="3" applyFont="1" applyFill="1" applyBorder="1" applyAlignment="1" applyProtection="1">
      <alignment horizontal="right" vertical="center" wrapText="1"/>
      <protection locked="0"/>
    </xf>
    <xf numFmtId="38" fontId="16" fillId="2" borderId="33" xfId="3" applyFont="1" applyFill="1" applyBorder="1" applyAlignment="1" applyProtection="1">
      <alignment horizontal="right" vertical="center" wrapText="1"/>
      <protection locked="0"/>
    </xf>
    <xf numFmtId="38" fontId="16" fillId="2" borderId="31" xfId="3" applyFont="1" applyFill="1" applyBorder="1" applyAlignment="1" applyProtection="1">
      <alignment horizontal="right" vertical="center" wrapText="1"/>
      <protection locked="0"/>
    </xf>
    <xf numFmtId="38" fontId="16" fillId="2" borderId="28" xfId="3" applyFont="1" applyFill="1" applyBorder="1" applyAlignment="1" applyProtection="1">
      <alignment horizontal="right" vertical="center" wrapText="1"/>
      <protection locked="0"/>
    </xf>
    <xf numFmtId="38" fontId="16" fillId="2" borderId="29" xfId="3" applyFont="1" applyFill="1" applyBorder="1" applyAlignment="1" applyProtection="1">
      <alignment horizontal="right" vertical="center" wrapText="1"/>
      <protection locked="0"/>
    </xf>
    <xf numFmtId="38" fontId="16" fillId="2" borderId="100" xfId="3" applyFont="1" applyFill="1" applyBorder="1" applyAlignment="1" applyProtection="1">
      <alignment horizontal="right" vertical="center" wrapText="1"/>
      <protection locked="0"/>
    </xf>
    <xf numFmtId="38" fontId="16" fillId="2" borderId="98" xfId="3" applyFont="1" applyFill="1" applyBorder="1" applyAlignment="1" applyProtection="1">
      <alignment horizontal="right" vertical="center" wrapText="1"/>
      <protection locked="0"/>
    </xf>
    <xf numFmtId="38" fontId="16" fillId="2" borderId="2" xfId="1" applyFont="1" applyFill="1" applyBorder="1" applyAlignment="1" applyProtection="1">
      <alignment horizontal="right" vertical="center" shrinkToFit="1"/>
      <protection locked="0"/>
    </xf>
    <xf numFmtId="38" fontId="16" fillId="2" borderId="31" xfId="1" applyFont="1" applyFill="1" applyBorder="1" applyAlignment="1" applyProtection="1">
      <alignment horizontal="right" vertical="center" shrinkToFit="1"/>
      <protection locked="0"/>
    </xf>
    <xf numFmtId="38" fontId="16" fillId="2" borderId="29" xfId="1" applyFont="1" applyFill="1" applyBorder="1" applyAlignment="1" applyProtection="1">
      <alignment horizontal="right" vertical="center" shrinkToFit="1"/>
      <protection locked="0"/>
    </xf>
    <xf numFmtId="38" fontId="16" fillId="2" borderId="98" xfId="1" applyFont="1" applyFill="1" applyBorder="1" applyAlignment="1" applyProtection="1">
      <alignment horizontal="right" vertical="center" shrinkToFit="1"/>
      <protection locked="0"/>
    </xf>
    <xf numFmtId="38" fontId="41" fillId="2" borderId="39" xfId="1" applyFont="1" applyFill="1" applyBorder="1" applyAlignment="1" applyProtection="1">
      <alignment horizontal="right" vertical="center"/>
      <protection locked="0"/>
    </xf>
    <xf numFmtId="38" fontId="41" fillId="2" borderId="21" xfId="1" applyFont="1" applyFill="1" applyBorder="1" applyAlignment="1" applyProtection="1">
      <alignment horizontal="right" vertical="center"/>
      <protection locked="0"/>
    </xf>
    <xf numFmtId="38" fontId="41" fillId="2" borderId="40" xfId="1" applyFont="1" applyFill="1" applyBorder="1" applyAlignment="1" applyProtection="1">
      <alignment horizontal="right" vertical="center"/>
      <protection locked="0"/>
    </xf>
    <xf numFmtId="38" fontId="41" fillId="2" borderId="5" xfId="1" applyFont="1" applyFill="1" applyBorder="1" applyAlignment="1" applyProtection="1">
      <alignment horizontal="right" vertical="center"/>
      <protection locked="0"/>
    </xf>
    <xf numFmtId="38" fontId="41" fillId="2" borderId="25" xfId="1" applyFont="1" applyFill="1" applyBorder="1" applyAlignment="1" applyProtection="1">
      <alignment vertical="center"/>
      <protection locked="0"/>
    </xf>
    <xf numFmtId="38" fontId="41" fillId="2" borderId="0" xfId="1" applyFont="1" applyFill="1" applyBorder="1" applyAlignment="1" applyProtection="1">
      <alignment vertical="center"/>
      <protection locked="0"/>
    </xf>
    <xf numFmtId="38" fontId="41" fillId="2" borderId="33" xfId="1" applyFont="1" applyFill="1" applyBorder="1" applyAlignment="1" applyProtection="1">
      <alignment vertical="center"/>
      <protection locked="0"/>
    </xf>
    <xf numFmtId="38" fontId="41" fillId="2" borderId="31" xfId="1" applyFont="1" applyFill="1" applyBorder="1" applyAlignment="1" applyProtection="1">
      <alignment vertical="center"/>
      <protection locked="0"/>
    </xf>
    <xf numFmtId="38" fontId="41" fillId="2" borderId="7" xfId="1" applyFont="1" applyFill="1" applyBorder="1" applyAlignment="1" applyProtection="1">
      <alignment vertical="center"/>
      <protection locked="0"/>
    </xf>
    <xf numFmtId="38" fontId="41" fillId="2" borderId="5" xfId="1" applyFont="1" applyFill="1" applyBorder="1" applyAlignment="1" applyProtection="1">
      <alignment vertical="center"/>
      <protection locked="0"/>
    </xf>
    <xf numFmtId="0" fontId="24" fillId="2" borderId="1" xfId="2" applyFont="1" applyFill="1" applyBorder="1" applyAlignment="1" applyProtection="1">
      <alignment horizontal="center" vertical="center"/>
      <protection locked="0"/>
    </xf>
    <xf numFmtId="0" fontId="24" fillId="2" borderId="2" xfId="2" applyFont="1" applyFill="1" applyBorder="1" applyAlignment="1" applyProtection="1">
      <alignment horizontal="center" vertical="center"/>
      <protection locked="0"/>
    </xf>
    <xf numFmtId="0" fontId="24" fillId="2" borderId="13" xfId="2" applyFont="1" applyFill="1" applyBorder="1" applyAlignment="1" applyProtection="1">
      <alignment horizontal="center" vertical="center"/>
      <protection locked="0"/>
    </xf>
    <xf numFmtId="0" fontId="24" fillId="2" borderId="4" xfId="2" applyFont="1" applyFill="1" applyBorder="1" applyAlignment="1" applyProtection="1">
      <alignment horizontal="center" vertical="center"/>
      <protection locked="0"/>
    </xf>
    <xf numFmtId="0" fontId="24" fillId="2" borderId="5" xfId="2" applyFont="1" applyFill="1" applyBorder="1" applyAlignment="1" applyProtection="1">
      <alignment horizontal="center" vertical="center"/>
      <protection locked="0"/>
    </xf>
    <xf numFmtId="0" fontId="24" fillId="2" borderId="8" xfId="2" applyFont="1" applyFill="1" applyBorder="1" applyAlignment="1" applyProtection="1">
      <alignment horizontal="center" vertical="center"/>
      <protection locked="0"/>
    </xf>
    <xf numFmtId="0" fontId="41" fillId="2" borderId="1" xfId="0" applyFont="1" applyFill="1" applyBorder="1" applyAlignment="1" applyProtection="1">
      <alignment horizontal="center" vertical="center"/>
      <protection locked="0"/>
    </xf>
    <xf numFmtId="0" fontId="41" fillId="2" borderId="2" xfId="0" applyFont="1" applyFill="1" applyBorder="1" applyAlignment="1" applyProtection="1">
      <alignment horizontal="center" vertical="center"/>
      <protection locked="0"/>
    </xf>
    <xf numFmtId="0" fontId="41" fillId="2" borderId="13" xfId="0" applyFont="1" applyFill="1" applyBorder="1" applyAlignment="1" applyProtection="1">
      <alignment horizontal="center" vertical="center"/>
      <protection locked="0"/>
    </xf>
    <xf numFmtId="0" fontId="41" fillId="2" borderId="4" xfId="0" applyFont="1" applyFill="1" applyBorder="1" applyAlignment="1" applyProtection="1">
      <alignment horizontal="center" vertical="center"/>
      <protection locked="0"/>
    </xf>
    <xf numFmtId="0" fontId="41" fillId="2" borderId="5" xfId="0" applyFont="1" applyFill="1" applyBorder="1" applyAlignment="1" applyProtection="1">
      <alignment horizontal="center" vertical="center"/>
      <protection locked="0"/>
    </xf>
    <xf numFmtId="0" fontId="41" fillId="2" borderId="8" xfId="0" applyFont="1" applyFill="1" applyBorder="1" applyAlignment="1" applyProtection="1">
      <alignment horizontal="center" vertical="center"/>
      <protection locked="0"/>
    </xf>
  </cellXfs>
  <cellStyles count="5">
    <cellStyle name="桁区切り" xfId="1" builtinId="6"/>
    <cellStyle name="桁区切り 2" xfId="3" xr:uid="{00000000-0005-0000-0000-000001000000}"/>
    <cellStyle name="標準" xfId="0" builtinId="0"/>
    <cellStyle name="標準 2" xfId="2" xr:uid="{00000000-0005-0000-0000-000003000000}"/>
    <cellStyle name="標準 2 2" xfId="4" xr:uid="{00000000-0005-0000-0000-000004000000}"/>
  </cellStyles>
  <dxfs count="7">
    <dxf>
      <fill>
        <patternFill>
          <bgColor rgb="FFFF6699"/>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rgb="FFFF0000"/>
        </patternFill>
      </fill>
    </dxf>
  </dxfs>
  <tableStyles count="0" defaultTableStyle="TableStyleMedium9" defaultPivotStyle="PivotStyleLight16"/>
  <colors>
    <mruColors>
      <color rgb="FFFF6699"/>
      <color rgb="FFFFFF99"/>
      <color rgb="FFFFFFCC"/>
      <color rgb="FFCCFFFF"/>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27</xdr:col>
      <xdr:colOff>69271</xdr:colOff>
      <xdr:row>30</xdr:row>
      <xdr:rowOff>235526</xdr:rowOff>
    </xdr:from>
    <xdr:to>
      <xdr:col>36</xdr:col>
      <xdr:colOff>360217</xdr:colOff>
      <xdr:row>33</xdr:row>
      <xdr:rowOff>-1</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19590326" y="10806544"/>
          <a:ext cx="4862946" cy="5957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solidFill>
                <a:srgbClr val="FF0000"/>
              </a:solidFill>
            </a:rPr>
            <a:t>←１～４の数字を入力してください。</a:t>
          </a:r>
        </a:p>
      </xdr:txBody>
    </xdr:sp>
    <xdr:clientData/>
  </xdr:twoCellAnchor>
  <xdr:twoCellAnchor>
    <xdr:from>
      <xdr:col>27</xdr:col>
      <xdr:colOff>13854</xdr:colOff>
      <xdr:row>33</xdr:row>
      <xdr:rowOff>263237</xdr:rowOff>
    </xdr:from>
    <xdr:to>
      <xdr:col>36</xdr:col>
      <xdr:colOff>304800</xdr:colOff>
      <xdr:row>36</xdr:row>
      <xdr:rowOff>1</xdr:rowOff>
    </xdr:to>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19534909" y="11665528"/>
          <a:ext cx="4862946" cy="5957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solidFill>
                <a:srgbClr val="FF0000"/>
              </a:solidFill>
            </a:rPr>
            <a:t>←１か２の数字を入力してください。</a:t>
          </a:r>
        </a:p>
      </xdr:txBody>
    </xdr:sp>
    <xdr:clientData/>
  </xdr:twoCellAnchor>
  <xdr:twoCellAnchor>
    <xdr:from>
      <xdr:col>27</xdr:col>
      <xdr:colOff>69273</xdr:colOff>
      <xdr:row>4</xdr:row>
      <xdr:rowOff>332509</xdr:rowOff>
    </xdr:from>
    <xdr:to>
      <xdr:col>36</xdr:col>
      <xdr:colOff>360219</xdr:colOff>
      <xdr:row>6</xdr:row>
      <xdr:rowOff>221674</xdr:rowOff>
    </xdr:to>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19590328" y="1745673"/>
          <a:ext cx="4862946" cy="5957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solidFill>
                <a:srgbClr val="FF0000"/>
              </a:solidFill>
            </a:rPr>
            <a:t>←１～４の数字を入力してください。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49</xdr:col>
      <xdr:colOff>8964</xdr:colOff>
      <xdr:row>30</xdr:row>
      <xdr:rowOff>268942</xdr:rowOff>
    </xdr:from>
    <xdr:to>
      <xdr:col>66</xdr:col>
      <xdr:colOff>604710</xdr:colOff>
      <xdr:row>33</xdr:row>
      <xdr:rowOff>30970</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2846423" y="9072283"/>
          <a:ext cx="4862946" cy="5957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solidFill>
                <a:srgbClr val="FF0000"/>
              </a:solidFill>
            </a:rPr>
            <a:t>←１～３の数字を入力してください。</a:t>
          </a:r>
        </a:p>
      </xdr:txBody>
    </xdr:sp>
    <xdr:clientData/>
  </xdr:twoCellAnchor>
  <xdr:twoCellAnchor>
    <xdr:from>
      <xdr:col>12</xdr:col>
      <xdr:colOff>121429</xdr:colOff>
      <xdr:row>34</xdr:row>
      <xdr:rowOff>153214</xdr:rowOff>
    </xdr:from>
    <xdr:to>
      <xdr:col>31</xdr:col>
      <xdr:colOff>215152</xdr:colOff>
      <xdr:row>38</xdr:row>
      <xdr:rowOff>0</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3668193" y="10170050"/>
          <a:ext cx="4831977" cy="8720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solidFill>
                <a:srgbClr val="FF0000"/>
              </a:solidFill>
            </a:rPr>
            <a:t>↑</a:t>
          </a:r>
          <a:endParaRPr kumimoji="1" lang="en-US" altLang="ja-JP" sz="2400">
            <a:solidFill>
              <a:srgbClr val="FF0000"/>
            </a:solidFill>
          </a:endParaRPr>
        </a:p>
        <a:p>
          <a:r>
            <a:rPr kumimoji="1" lang="ja-JP" altLang="en-US" sz="2400">
              <a:solidFill>
                <a:srgbClr val="FF0000"/>
              </a:solidFill>
            </a:rPr>
            <a:t>１～６の数字を入力してください。</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2</xdr:col>
      <xdr:colOff>22679</xdr:colOff>
      <xdr:row>5</xdr:row>
      <xdr:rowOff>725714</xdr:rowOff>
    </xdr:from>
    <xdr:ext cx="1056885" cy="487589"/>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1706699" y="2188754"/>
          <a:ext cx="1056885" cy="487589"/>
        </a:xfrm>
        <a:prstGeom prst="rect">
          <a:avLst/>
        </a:prstGeom>
        <a:noFill/>
      </xdr:spPr>
      <xdr:txBody>
        <a:bodyPr wrap="none" lIns="0" tIns="0" rIns="0" bIns="0">
          <a:noAutofit/>
        </a:bodyPr>
        <a:lstStyle/>
        <a:p>
          <a:pPr algn="ctr"/>
          <a:r>
            <a:rPr lang="ja-JP" altLang="en-US" sz="800" b="1" cap="none" spc="0">
              <a:ln w="12700">
                <a:noFill/>
                <a:prstDash val="solid"/>
              </a:ln>
              <a:solidFill>
                <a:srgbClr val="FF0000"/>
              </a:solidFill>
              <a:effectLst>
                <a:outerShdw blurRad="41275" dist="20320" dir="1800000" algn="tl" rotWithShape="0">
                  <a:srgbClr val="000000">
                    <a:alpha val="40000"/>
                  </a:srgbClr>
                </a:outerShdw>
              </a:effectLst>
            </a:rPr>
            <a:t>Ｃ列に</a:t>
          </a:r>
          <a:r>
            <a:rPr lang="en-US" altLang="ja-JP" sz="800" b="1" cap="none" spc="0">
              <a:ln w="12700">
                <a:noFill/>
                <a:prstDash val="solid"/>
              </a:ln>
              <a:solidFill>
                <a:srgbClr val="FF0000"/>
              </a:solidFill>
              <a:effectLst>
                <a:outerShdw blurRad="41275" dist="20320" dir="1800000" algn="tl" rotWithShape="0">
                  <a:srgbClr val="000000">
                    <a:alpha val="40000"/>
                  </a:srgbClr>
                </a:outerShdw>
              </a:effectLst>
            </a:rPr>
            <a:t>1</a:t>
          </a:r>
          <a:r>
            <a:rPr lang="ja-JP" altLang="en-US" sz="800" b="1" cap="none" spc="0">
              <a:ln w="12700">
                <a:noFill/>
                <a:prstDash val="solid"/>
              </a:ln>
              <a:solidFill>
                <a:srgbClr val="FF0000"/>
              </a:solidFill>
              <a:effectLst>
                <a:outerShdw blurRad="41275" dist="20320" dir="1800000" algn="tl" rotWithShape="0">
                  <a:srgbClr val="000000">
                    <a:alpha val="40000"/>
                  </a:srgbClr>
                </a:outerShdw>
              </a:effectLst>
            </a:rPr>
            <a:t>～</a:t>
          </a:r>
          <a:r>
            <a:rPr lang="en-US" altLang="ja-JP" sz="800" b="1" cap="none" spc="0">
              <a:ln w="12700">
                <a:noFill/>
                <a:prstDash val="solid"/>
              </a:ln>
              <a:solidFill>
                <a:srgbClr val="FF0000"/>
              </a:solidFill>
              <a:effectLst>
                <a:outerShdw blurRad="41275" dist="20320" dir="1800000" algn="tl" rotWithShape="0">
                  <a:srgbClr val="000000">
                    <a:alpha val="40000"/>
                  </a:srgbClr>
                </a:outerShdw>
              </a:effectLst>
            </a:rPr>
            <a:t>4</a:t>
          </a:r>
          <a:r>
            <a:rPr lang="ja-JP" altLang="en-US" sz="800" b="1" cap="none" spc="0">
              <a:ln w="12700">
                <a:noFill/>
                <a:prstDash val="solid"/>
              </a:ln>
              <a:solidFill>
                <a:srgbClr val="FF0000"/>
              </a:solidFill>
              <a:effectLst>
                <a:outerShdw blurRad="41275" dist="20320" dir="1800000" algn="tl" rotWithShape="0">
                  <a:srgbClr val="000000">
                    <a:alpha val="40000"/>
                  </a:srgbClr>
                </a:outerShdw>
              </a:effectLst>
            </a:rPr>
            <a:t>を入力すると</a:t>
          </a:r>
          <a:endParaRPr lang="en-US" altLang="ja-JP" sz="800" b="1" cap="none" spc="0">
            <a:ln w="12700">
              <a:noFill/>
              <a:prstDash val="solid"/>
            </a:ln>
            <a:solidFill>
              <a:srgbClr val="FF0000"/>
            </a:solidFill>
            <a:effectLst>
              <a:outerShdw blurRad="41275" dist="20320" dir="1800000" algn="tl" rotWithShape="0">
                <a:srgbClr val="000000">
                  <a:alpha val="40000"/>
                </a:srgbClr>
              </a:outerShdw>
            </a:effectLst>
          </a:endParaRPr>
        </a:p>
        <a:p>
          <a:pPr algn="l"/>
          <a:r>
            <a:rPr lang="ja-JP" altLang="en-US" sz="800" b="1" cap="none" spc="0">
              <a:ln w="12700">
                <a:noFill/>
                <a:prstDash val="solid"/>
              </a:ln>
              <a:solidFill>
                <a:srgbClr val="FF0000"/>
              </a:solidFill>
              <a:effectLst>
                <a:outerShdw blurRad="41275" dist="20320" dir="1800000" algn="tl" rotWithShape="0">
                  <a:srgbClr val="000000">
                    <a:alpha val="40000"/>
                  </a:srgbClr>
                </a:outerShdw>
              </a:effectLst>
            </a:rPr>
            <a:t>Ｄ列が反映します。</a:t>
          </a:r>
          <a:endParaRPr lang="en-US" altLang="ja-JP" sz="800" b="1" cap="none" spc="0">
            <a:ln w="12700">
              <a:noFill/>
              <a:prstDash val="solid"/>
            </a:ln>
            <a:solidFill>
              <a:srgbClr val="FF0000"/>
            </a:solidFill>
            <a:effectLst>
              <a:outerShdw blurRad="41275" dist="20320" dir="1800000" algn="tl" rotWithShape="0">
                <a:srgbClr val="000000">
                  <a:alpha val="40000"/>
                </a:srgbClr>
              </a:outerShdw>
            </a:effectLst>
          </a:endParaRPr>
        </a:p>
        <a:p>
          <a:pPr algn="l"/>
          <a:r>
            <a:rPr lang="ja-JP" altLang="en-US" sz="800" b="1" cap="none" spc="0">
              <a:ln w="12700">
                <a:noFill/>
                <a:prstDash val="solid"/>
              </a:ln>
              <a:solidFill>
                <a:srgbClr val="FF0000"/>
              </a:solidFill>
              <a:effectLst>
                <a:outerShdw blurRad="41275" dist="20320" dir="1800000" algn="tl" rotWithShape="0">
                  <a:srgbClr val="000000">
                    <a:alpha val="40000"/>
                  </a:srgbClr>
                </a:outerShdw>
              </a:effectLst>
            </a:rPr>
            <a:t>↓</a:t>
          </a:r>
        </a:p>
      </xdr:txBody>
    </xdr:sp>
    <xdr:clientData/>
  </xdr:oneCellAnchor>
  <xdr:oneCellAnchor>
    <xdr:from>
      <xdr:col>116</xdr:col>
      <xdr:colOff>96433</xdr:colOff>
      <xdr:row>5</xdr:row>
      <xdr:rowOff>772967</xdr:rowOff>
    </xdr:from>
    <xdr:ext cx="2404722" cy="331035"/>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97094551" y="2243179"/>
          <a:ext cx="2404722" cy="331035"/>
        </a:xfrm>
        <a:prstGeom prst="rect">
          <a:avLst/>
        </a:prstGeom>
        <a:noFill/>
      </xdr:spPr>
      <xdr:txBody>
        <a:bodyPr wrap="none" lIns="0" tIns="0" rIns="0" bIns="0">
          <a:noAutofit/>
        </a:bodyPr>
        <a:lstStyle/>
        <a:p>
          <a:pPr algn="l"/>
          <a:r>
            <a:rPr lang="en-US" altLang="ja-JP" sz="900" b="1" cap="none" spc="0">
              <a:ln w="12700">
                <a:noFill/>
                <a:prstDash val="solid"/>
              </a:ln>
              <a:solidFill>
                <a:srgbClr val="FF0000"/>
              </a:solidFill>
              <a:effectLst/>
            </a:rPr>
            <a:t>D</a:t>
          </a:r>
          <a:r>
            <a:rPr lang="ja-JP" altLang="en-US" sz="900" b="1" cap="none" spc="0">
              <a:ln w="12700">
                <a:noFill/>
                <a:prstDash val="solid"/>
              </a:ln>
              <a:solidFill>
                <a:srgbClr val="FF0000"/>
              </a:solidFill>
              <a:effectLst/>
            </a:rPr>
            <a:t>Ｆ列に</a:t>
          </a:r>
          <a:r>
            <a:rPr lang="en-US" altLang="ja-JP" sz="900" b="1" cap="none" spc="0">
              <a:ln w="12700">
                <a:noFill/>
                <a:prstDash val="solid"/>
              </a:ln>
              <a:solidFill>
                <a:srgbClr val="FF0000"/>
              </a:solidFill>
              <a:effectLst/>
            </a:rPr>
            <a:t>1</a:t>
          </a:r>
          <a:r>
            <a:rPr lang="ja-JP" altLang="en-US" sz="900" b="1" cap="none" spc="0">
              <a:ln w="12700">
                <a:noFill/>
                <a:prstDash val="solid"/>
              </a:ln>
              <a:solidFill>
                <a:srgbClr val="FF0000"/>
              </a:solidFill>
              <a:effectLst/>
            </a:rPr>
            <a:t>～</a:t>
          </a:r>
          <a:r>
            <a:rPr lang="en-US" altLang="ja-JP" sz="900" b="1" cap="none" spc="0">
              <a:ln w="12700">
                <a:noFill/>
                <a:prstDash val="solid"/>
              </a:ln>
              <a:solidFill>
                <a:srgbClr val="FF0000"/>
              </a:solidFill>
              <a:effectLst/>
            </a:rPr>
            <a:t>6</a:t>
          </a:r>
          <a:r>
            <a:rPr lang="ja-JP" altLang="en-US" sz="900" b="1" cap="none" spc="0">
              <a:ln w="12700">
                <a:noFill/>
                <a:prstDash val="solid"/>
              </a:ln>
              <a:solidFill>
                <a:srgbClr val="FF0000"/>
              </a:solidFill>
              <a:effectLst/>
            </a:rPr>
            <a:t>を入力すると</a:t>
          </a:r>
          <a:r>
            <a:rPr lang="en-US" altLang="ja-JP" sz="900" b="1" cap="none" spc="0">
              <a:ln w="12700">
                <a:noFill/>
                <a:prstDash val="solid"/>
              </a:ln>
              <a:solidFill>
                <a:srgbClr val="FF0000"/>
              </a:solidFill>
              <a:effectLst/>
            </a:rPr>
            <a:t>D</a:t>
          </a:r>
          <a:r>
            <a:rPr lang="ja-JP" altLang="en-US" sz="900" b="1" cap="none" spc="0">
              <a:ln w="12700">
                <a:noFill/>
                <a:prstDash val="solid"/>
              </a:ln>
              <a:solidFill>
                <a:srgbClr val="FF0000"/>
              </a:solidFill>
              <a:effectLst/>
            </a:rPr>
            <a:t>Ｇ列が反映します。</a:t>
          </a:r>
          <a:endParaRPr lang="en-US" altLang="ja-JP" sz="900" b="1" cap="none" spc="0">
            <a:ln w="12700">
              <a:noFill/>
              <a:prstDash val="solid"/>
            </a:ln>
            <a:solidFill>
              <a:srgbClr val="FF0000"/>
            </a:solidFill>
            <a:effectLst/>
          </a:endParaRPr>
        </a:p>
        <a:p>
          <a:pPr algn="l"/>
          <a:r>
            <a:rPr lang="ja-JP" altLang="en-US" sz="900" b="1" cap="none" spc="0">
              <a:ln w="12700">
                <a:noFill/>
                <a:prstDash val="solid"/>
              </a:ln>
              <a:solidFill>
                <a:srgbClr val="FF0000"/>
              </a:solidFill>
              <a:effectLst/>
            </a:rPr>
            <a:t>↓</a:t>
          </a:r>
        </a:p>
      </xdr:txBody>
    </xdr:sp>
    <xdr:clientData/>
  </xdr:oneCellAnchor>
  <xdr:oneCellAnchor>
    <xdr:from>
      <xdr:col>118</xdr:col>
      <xdr:colOff>168150</xdr:colOff>
      <xdr:row>6</xdr:row>
      <xdr:rowOff>2002</xdr:rowOff>
    </xdr:from>
    <xdr:ext cx="2404722" cy="331035"/>
    <xdr:sp macro="" textlink="">
      <xdr:nvSpPr>
        <xdr:cNvPr id="4" name="正方形/長方形 3">
          <a:extLst>
            <a:ext uri="{FF2B5EF4-FFF2-40B4-BE49-F238E27FC236}">
              <a16:creationId xmlns:a16="http://schemas.microsoft.com/office/drawing/2014/main" id="{00000000-0008-0000-0500-000004000000}"/>
            </a:ext>
          </a:extLst>
        </xdr:cNvPr>
        <xdr:cNvSpPr/>
      </xdr:nvSpPr>
      <xdr:spPr>
        <a:xfrm>
          <a:off x="101487256" y="2314896"/>
          <a:ext cx="2404722" cy="331035"/>
        </a:xfrm>
        <a:prstGeom prst="rect">
          <a:avLst/>
        </a:prstGeom>
        <a:noFill/>
      </xdr:spPr>
      <xdr:txBody>
        <a:bodyPr wrap="none" lIns="0" tIns="0" rIns="0" bIns="0">
          <a:noAutofit/>
        </a:bodyPr>
        <a:lstStyle/>
        <a:p>
          <a:pPr algn="l"/>
          <a:r>
            <a:rPr lang="en-US" altLang="ja-JP" sz="900" b="1" cap="none" spc="0">
              <a:ln w="12700">
                <a:noFill/>
                <a:prstDash val="solid"/>
              </a:ln>
              <a:solidFill>
                <a:srgbClr val="FF0000"/>
              </a:solidFill>
              <a:effectLst/>
            </a:rPr>
            <a:t>D</a:t>
          </a:r>
          <a:r>
            <a:rPr lang="ja-JP" altLang="en-US" sz="900" b="1" cap="none" spc="0">
              <a:ln w="12700">
                <a:noFill/>
                <a:prstDash val="solid"/>
              </a:ln>
              <a:solidFill>
                <a:srgbClr val="FF0000"/>
              </a:solidFill>
              <a:effectLst/>
            </a:rPr>
            <a:t>Ｆ列に</a:t>
          </a:r>
          <a:r>
            <a:rPr lang="en-US" altLang="ja-JP" sz="900" b="1" cap="none" spc="0">
              <a:ln w="12700">
                <a:noFill/>
                <a:prstDash val="solid"/>
              </a:ln>
              <a:solidFill>
                <a:srgbClr val="FF0000"/>
              </a:solidFill>
              <a:effectLst/>
            </a:rPr>
            <a:t>1</a:t>
          </a:r>
          <a:r>
            <a:rPr lang="ja-JP" altLang="en-US" sz="900" b="1" cap="none" spc="0">
              <a:ln w="12700">
                <a:noFill/>
                <a:prstDash val="solid"/>
              </a:ln>
              <a:solidFill>
                <a:srgbClr val="FF0000"/>
              </a:solidFill>
              <a:effectLst/>
            </a:rPr>
            <a:t>～</a:t>
          </a:r>
          <a:r>
            <a:rPr lang="en-US" altLang="ja-JP" sz="900" b="1" cap="none" spc="0">
              <a:ln w="12700">
                <a:noFill/>
                <a:prstDash val="solid"/>
              </a:ln>
              <a:solidFill>
                <a:srgbClr val="FF0000"/>
              </a:solidFill>
              <a:effectLst/>
            </a:rPr>
            <a:t>6</a:t>
          </a:r>
          <a:r>
            <a:rPr lang="ja-JP" altLang="en-US" sz="900" b="1" cap="none" spc="0">
              <a:ln w="12700">
                <a:noFill/>
                <a:prstDash val="solid"/>
              </a:ln>
              <a:solidFill>
                <a:srgbClr val="FF0000"/>
              </a:solidFill>
              <a:effectLst/>
            </a:rPr>
            <a:t>を入力すると</a:t>
          </a:r>
          <a:r>
            <a:rPr lang="en-US" altLang="ja-JP" sz="900" b="1" cap="none" spc="0">
              <a:ln w="12700">
                <a:noFill/>
                <a:prstDash val="solid"/>
              </a:ln>
              <a:solidFill>
                <a:srgbClr val="FF0000"/>
              </a:solidFill>
              <a:effectLst/>
            </a:rPr>
            <a:t>D</a:t>
          </a:r>
          <a:r>
            <a:rPr lang="ja-JP" altLang="en-US" sz="900" b="1" cap="none" spc="0">
              <a:ln w="12700">
                <a:noFill/>
                <a:prstDash val="solid"/>
              </a:ln>
              <a:solidFill>
                <a:srgbClr val="FF0000"/>
              </a:solidFill>
              <a:effectLst/>
            </a:rPr>
            <a:t>Ｇ列が反映します。</a:t>
          </a:r>
          <a:endParaRPr lang="en-US" altLang="ja-JP" sz="900" b="1" cap="none" spc="0">
            <a:ln w="12700">
              <a:noFill/>
              <a:prstDash val="solid"/>
            </a:ln>
            <a:solidFill>
              <a:srgbClr val="FF0000"/>
            </a:solidFill>
            <a:effectLst/>
          </a:endParaRPr>
        </a:p>
        <a:p>
          <a:pPr algn="l"/>
          <a:r>
            <a:rPr lang="ja-JP" altLang="en-US" sz="900" b="1" cap="none" spc="0">
              <a:ln w="12700">
                <a:noFill/>
                <a:prstDash val="solid"/>
              </a:ln>
              <a:solidFill>
                <a:srgbClr val="FF0000"/>
              </a:solidFill>
              <a:effectLst/>
            </a:rPr>
            <a:t>↓</a:t>
          </a:r>
        </a:p>
      </xdr:txBody>
    </xdr:sp>
    <xdr:clientData/>
  </xdr:oneCellAnchor>
  <xdr:twoCellAnchor>
    <xdr:from>
      <xdr:col>0</xdr:col>
      <xdr:colOff>340658</xdr:colOff>
      <xdr:row>6</xdr:row>
      <xdr:rowOff>206829</xdr:rowOff>
    </xdr:from>
    <xdr:to>
      <xdr:col>120</xdr:col>
      <xdr:colOff>500742</xdr:colOff>
      <xdr:row>9</xdr:row>
      <xdr:rowOff>141514</xdr:rowOff>
    </xdr:to>
    <xdr:sp macro="" textlink="">
      <xdr:nvSpPr>
        <xdr:cNvPr id="5" name="角丸四角形 4">
          <a:extLst>
            <a:ext uri="{FF2B5EF4-FFF2-40B4-BE49-F238E27FC236}">
              <a16:creationId xmlns:a16="http://schemas.microsoft.com/office/drawing/2014/main" id="{00000000-0008-0000-0500-000005000000}"/>
            </a:ext>
          </a:extLst>
        </xdr:cNvPr>
        <xdr:cNvSpPr/>
      </xdr:nvSpPr>
      <xdr:spPr>
        <a:xfrm>
          <a:off x="340658" y="2514600"/>
          <a:ext cx="106350227" cy="707571"/>
        </a:xfrm>
        <a:prstGeom prst="roundRect">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315685</xdr:colOff>
      <xdr:row>12</xdr:row>
      <xdr:rowOff>87086</xdr:rowOff>
    </xdr:from>
    <xdr:to>
      <xdr:col>4</xdr:col>
      <xdr:colOff>108857</xdr:colOff>
      <xdr:row>17</xdr:row>
      <xdr:rowOff>97971</xdr:rowOff>
    </xdr:to>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674914" y="3657600"/>
          <a:ext cx="2133600" cy="8273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都道府県協会様におかれましては赤枠のデータを都道府県協会入力用へ貼り付けをしてください。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tailEnd type="arrow"/>
        </a:ln>
      </a:spPr>
      <a:bodyPr/>
      <a:lstStyle/>
      <a:style>
        <a:lnRef idx="3">
          <a:schemeClr val="accent1"/>
        </a:lnRef>
        <a:fillRef idx="0">
          <a:schemeClr val="accent1"/>
        </a:fillRef>
        <a:effectRef idx="2">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pageSetUpPr fitToPage="1"/>
  </sheetPr>
  <dimension ref="A1:BT67"/>
  <sheetViews>
    <sheetView showGridLines="0" tabSelected="1" view="pageBreakPreview" topLeftCell="A4" zoomScale="55" zoomScaleNormal="55" zoomScaleSheetLayoutView="55" workbookViewId="0">
      <selection activeCell="AA6" sqref="AA6"/>
    </sheetView>
  </sheetViews>
  <sheetFormatPr defaultRowHeight="13.5" x14ac:dyDescent="0.15"/>
  <cols>
    <col min="1" max="1" width="5.75" style="8" customWidth="1"/>
    <col min="2" max="2" width="6" style="8" customWidth="1"/>
    <col min="3" max="3" width="4.625" style="8" customWidth="1"/>
    <col min="4" max="5" width="31" style="8" customWidth="1"/>
    <col min="6" max="6" width="3.875" style="8" customWidth="1"/>
    <col min="7" max="7" width="16.875" style="8" customWidth="1"/>
    <col min="8" max="8" width="6.75" style="8" customWidth="1"/>
    <col min="9" max="9" width="4.25" style="8" customWidth="1"/>
    <col min="10" max="10" width="10.75" style="8" customWidth="1"/>
    <col min="11" max="11" width="8.375" style="8" customWidth="1"/>
    <col min="12" max="12" width="3.5" style="8" customWidth="1"/>
    <col min="13" max="13" width="5.375" style="8" customWidth="1"/>
    <col min="14" max="14" width="10.75" style="8" customWidth="1"/>
    <col min="15" max="15" width="7.375" style="8" customWidth="1"/>
    <col min="16" max="16" width="5.75" style="8" customWidth="1"/>
    <col min="17" max="17" width="13.75" style="8" customWidth="1"/>
    <col min="18" max="18" width="7.875" style="8" customWidth="1"/>
    <col min="19" max="19" width="4.375" style="8" customWidth="1"/>
    <col min="20" max="20" width="15.375" style="8" customWidth="1"/>
    <col min="21" max="21" width="7.5" style="8" customWidth="1"/>
    <col min="22" max="22" width="17.875" style="8" customWidth="1"/>
    <col min="23" max="23" width="8.875" style="8" customWidth="1"/>
    <col min="24" max="24" width="12.875" style="8" customWidth="1"/>
    <col min="25" max="25" width="4.25" style="8" customWidth="1"/>
    <col min="26" max="26" width="14.125" style="8" customWidth="1"/>
    <col min="27" max="27" width="16" style="8" customWidth="1"/>
    <col min="28" max="28" width="6.125" style="8" customWidth="1"/>
    <col min="29" max="29" width="4.125" style="8" customWidth="1"/>
    <col min="30" max="30" width="8" style="8" customWidth="1"/>
    <col min="31" max="31" width="4.125" style="8" customWidth="1"/>
    <col min="32" max="259" width="8.875" style="8"/>
    <col min="260" max="260" width="5.75" style="8" customWidth="1"/>
    <col min="261" max="261" width="4.5" style="8" customWidth="1"/>
    <col min="262" max="262" width="4.625" style="8" customWidth="1"/>
    <col min="263" max="263" width="63.875" style="8" customWidth="1"/>
    <col min="264" max="264" width="16.875" style="8" customWidth="1"/>
    <col min="265" max="265" width="6.75" style="8" customWidth="1"/>
    <col min="266" max="266" width="4.25" style="8" customWidth="1"/>
    <col min="267" max="267" width="10.75" style="8" customWidth="1"/>
    <col min="268" max="268" width="7.375" style="8" customWidth="1"/>
    <col min="269" max="269" width="5.375" style="8" customWidth="1"/>
    <col min="270" max="270" width="10.75" style="8" customWidth="1"/>
    <col min="271" max="271" width="7.375" style="8" customWidth="1"/>
    <col min="272" max="272" width="4.375" style="8" customWidth="1"/>
    <col min="273" max="273" width="12.5" style="8" customWidth="1"/>
    <col min="274" max="274" width="7.875" style="8" customWidth="1"/>
    <col min="275" max="275" width="4.375" style="8" customWidth="1"/>
    <col min="276" max="276" width="14.375" style="8" customWidth="1"/>
    <col min="277" max="277" width="7.5" style="8" customWidth="1"/>
    <col min="278" max="278" width="9.625" style="8" customWidth="1"/>
    <col min="279" max="279" width="8.875" style="8" customWidth="1"/>
    <col min="280" max="280" width="8" style="8" customWidth="1"/>
    <col min="281" max="281" width="4.25" style="8" customWidth="1"/>
    <col min="282" max="282" width="14.125" style="8" customWidth="1"/>
    <col min="283" max="283" width="11.5" style="8" customWidth="1"/>
    <col min="284" max="284" width="6.125" style="8" customWidth="1"/>
    <col min="285" max="285" width="4.125" style="8" customWidth="1"/>
    <col min="286" max="286" width="8" style="8" customWidth="1"/>
    <col min="287" max="287" width="4.125" style="8" customWidth="1"/>
    <col min="288" max="515" width="8.875" style="8"/>
    <col min="516" max="516" width="5.75" style="8" customWidth="1"/>
    <col min="517" max="517" width="4.5" style="8" customWidth="1"/>
    <col min="518" max="518" width="4.625" style="8" customWidth="1"/>
    <col min="519" max="519" width="63.875" style="8" customWidth="1"/>
    <col min="520" max="520" width="16.875" style="8" customWidth="1"/>
    <col min="521" max="521" width="6.75" style="8" customWidth="1"/>
    <col min="522" max="522" width="4.25" style="8" customWidth="1"/>
    <col min="523" max="523" width="10.75" style="8" customWidth="1"/>
    <col min="524" max="524" width="7.375" style="8" customWidth="1"/>
    <col min="525" max="525" width="5.375" style="8" customWidth="1"/>
    <col min="526" max="526" width="10.75" style="8" customWidth="1"/>
    <col min="527" max="527" width="7.375" style="8" customWidth="1"/>
    <col min="528" max="528" width="4.375" style="8" customWidth="1"/>
    <col min="529" max="529" width="12.5" style="8" customWidth="1"/>
    <col min="530" max="530" width="7.875" style="8" customWidth="1"/>
    <col min="531" max="531" width="4.375" style="8" customWidth="1"/>
    <col min="532" max="532" width="14.375" style="8" customWidth="1"/>
    <col min="533" max="533" width="7.5" style="8" customWidth="1"/>
    <col min="534" max="534" width="9.625" style="8" customWidth="1"/>
    <col min="535" max="535" width="8.875" style="8" customWidth="1"/>
    <col min="536" max="536" width="8" style="8" customWidth="1"/>
    <col min="537" max="537" width="4.25" style="8" customWidth="1"/>
    <col min="538" max="538" width="14.125" style="8" customWidth="1"/>
    <col min="539" max="539" width="11.5" style="8" customWidth="1"/>
    <col min="540" max="540" width="6.125" style="8" customWidth="1"/>
    <col min="541" max="541" width="4.125" style="8" customWidth="1"/>
    <col min="542" max="542" width="8" style="8" customWidth="1"/>
    <col min="543" max="543" width="4.125" style="8" customWidth="1"/>
    <col min="544" max="771" width="8.875" style="8"/>
    <col min="772" max="772" width="5.75" style="8" customWidth="1"/>
    <col min="773" max="773" width="4.5" style="8" customWidth="1"/>
    <col min="774" max="774" width="4.625" style="8" customWidth="1"/>
    <col min="775" max="775" width="63.875" style="8" customWidth="1"/>
    <col min="776" max="776" width="16.875" style="8" customWidth="1"/>
    <col min="777" max="777" width="6.75" style="8" customWidth="1"/>
    <col min="778" max="778" width="4.25" style="8" customWidth="1"/>
    <col min="779" max="779" width="10.75" style="8" customWidth="1"/>
    <col min="780" max="780" width="7.375" style="8" customWidth="1"/>
    <col min="781" max="781" width="5.375" style="8" customWidth="1"/>
    <col min="782" max="782" width="10.75" style="8" customWidth="1"/>
    <col min="783" max="783" width="7.375" style="8" customWidth="1"/>
    <col min="784" max="784" width="4.375" style="8" customWidth="1"/>
    <col min="785" max="785" width="12.5" style="8" customWidth="1"/>
    <col min="786" max="786" width="7.875" style="8" customWidth="1"/>
    <col min="787" max="787" width="4.375" style="8" customWidth="1"/>
    <col min="788" max="788" width="14.375" style="8" customWidth="1"/>
    <col min="789" max="789" width="7.5" style="8" customWidth="1"/>
    <col min="790" max="790" width="9.625" style="8" customWidth="1"/>
    <col min="791" max="791" width="8.875" style="8" customWidth="1"/>
    <col min="792" max="792" width="8" style="8" customWidth="1"/>
    <col min="793" max="793" width="4.25" style="8" customWidth="1"/>
    <col min="794" max="794" width="14.125" style="8" customWidth="1"/>
    <col min="795" max="795" width="11.5" style="8" customWidth="1"/>
    <col min="796" max="796" width="6.125" style="8" customWidth="1"/>
    <col min="797" max="797" width="4.125" style="8" customWidth="1"/>
    <col min="798" max="798" width="8" style="8" customWidth="1"/>
    <col min="799" max="799" width="4.125" style="8" customWidth="1"/>
    <col min="800" max="1027" width="8.875" style="8"/>
    <col min="1028" max="1028" width="5.75" style="8" customWidth="1"/>
    <col min="1029" max="1029" width="4.5" style="8" customWidth="1"/>
    <col min="1030" max="1030" width="4.625" style="8" customWidth="1"/>
    <col min="1031" max="1031" width="63.875" style="8" customWidth="1"/>
    <col min="1032" max="1032" width="16.875" style="8" customWidth="1"/>
    <col min="1033" max="1033" width="6.75" style="8" customWidth="1"/>
    <col min="1034" max="1034" width="4.25" style="8" customWidth="1"/>
    <col min="1035" max="1035" width="10.75" style="8" customWidth="1"/>
    <col min="1036" max="1036" width="7.375" style="8" customWidth="1"/>
    <col min="1037" max="1037" width="5.375" style="8" customWidth="1"/>
    <col min="1038" max="1038" width="10.75" style="8" customWidth="1"/>
    <col min="1039" max="1039" width="7.375" style="8" customWidth="1"/>
    <col min="1040" max="1040" width="4.375" style="8" customWidth="1"/>
    <col min="1041" max="1041" width="12.5" style="8" customWidth="1"/>
    <col min="1042" max="1042" width="7.875" style="8" customWidth="1"/>
    <col min="1043" max="1043" width="4.375" style="8" customWidth="1"/>
    <col min="1044" max="1044" width="14.375" style="8" customWidth="1"/>
    <col min="1045" max="1045" width="7.5" style="8" customWidth="1"/>
    <col min="1046" max="1046" width="9.625" style="8" customWidth="1"/>
    <col min="1047" max="1047" width="8.875" style="8" customWidth="1"/>
    <col min="1048" max="1048" width="8" style="8" customWidth="1"/>
    <col min="1049" max="1049" width="4.25" style="8" customWidth="1"/>
    <col min="1050" max="1050" width="14.125" style="8" customWidth="1"/>
    <col min="1051" max="1051" width="11.5" style="8" customWidth="1"/>
    <col min="1052" max="1052" width="6.125" style="8" customWidth="1"/>
    <col min="1053" max="1053" width="4.125" style="8" customWidth="1"/>
    <col min="1054" max="1054" width="8" style="8" customWidth="1"/>
    <col min="1055" max="1055" width="4.125" style="8" customWidth="1"/>
    <col min="1056" max="1283" width="8.875" style="8"/>
    <col min="1284" max="1284" width="5.75" style="8" customWidth="1"/>
    <col min="1285" max="1285" width="4.5" style="8" customWidth="1"/>
    <col min="1286" max="1286" width="4.625" style="8" customWidth="1"/>
    <col min="1287" max="1287" width="63.875" style="8" customWidth="1"/>
    <col min="1288" max="1288" width="16.875" style="8" customWidth="1"/>
    <col min="1289" max="1289" width="6.75" style="8" customWidth="1"/>
    <col min="1290" max="1290" width="4.25" style="8" customWidth="1"/>
    <col min="1291" max="1291" width="10.75" style="8" customWidth="1"/>
    <col min="1292" max="1292" width="7.375" style="8" customWidth="1"/>
    <col min="1293" max="1293" width="5.375" style="8" customWidth="1"/>
    <col min="1294" max="1294" width="10.75" style="8" customWidth="1"/>
    <col min="1295" max="1295" width="7.375" style="8" customWidth="1"/>
    <col min="1296" max="1296" width="4.375" style="8" customWidth="1"/>
    <col min="1297" max="1297" width="12.5" style="8" customWidth="1"/>
    <col min="1298" max="1298" width="7.875" style="8" customWidth="1"/>
    <col min="1299" max="1299" width="4.375" style="8" customWidth="1"/>
    <col min="1300" max="1300" width="14.375" style="8" customWidth="1"/>
    <col min="1301" max="1301" width="7.5" style="8" customWidth="1"/>
    <col min="1302" max="1302" width="9.625" style="8" customWidth="1"/>
    <col min="1303" max="1303" width="8.875" style="8" customWidth="1"/>
    <col min="1304" max="1304" width="8" style="8" customWidth="1"/>
    <col min="1305" max="1305" width="4.25" style="8" customWidth="1"/>
    <col min="1306" max="1306" width="14.125" style="8" customWidth="1"/>
    <col min="1307" max="1307" width="11.5" style="8" customWidth="1"/>
    <col min="1308" max="1308" width="6.125" style="8" customWidth="1"/>
    <col min="1309" max="1309" width="4.125" style="8" customWidth="1"/>
    <col min="1310" max="1310" width="8" style="8" customWidth="1"/>
    <col min="1311" max="1311" width="4.125" style="8" customWidth="1"/>
    <col min="1312" max="1539" width="8.875" style="8"/>
    <col min="1540" max="1540" width="5.75" style="8" customWidth="1"/>
    <col min="1541" max="1541" width="4.5" style="8" customWidth="1"/>
    <col min="1542" max="1542" width="4.625" style="8" customWidth="1"/>
    <col min="1543" max="1543" width="63.875" style="8" customWidth="1"/>
    <col min="1544" max="1544" width="16.875" style="8" customWidth="1"/>
    <col min="1545" max="1545" width="6.75" style="8" customWidth="1"/>
    <col min="1546" max="1546" width="4.25" style="8" customWidth="1"/>
    <col min="1547" max="1547" width="10.75" style="8" customWidth="1"/>
    <col min="1548" max="1548" width="7.375" style="8" customWidth="1"/>
    <col min="1549" max="1549" width="5.375" style="8" customWidth="1"/>
    <col min="1550" max="1550" width="10.75" style="8" customWidth="1"/>
    <col min="1551" max="1551" width="7.375" style="8" customWidth="1"/>
    <col min="1552" max="1552" width="4.375" style="8" customWidth="1"/>
    <col min="1553" max="1553" width="12.5" style="8" customWidth="1"/>
    <col min="1554" max="1554" width="7.875" style="8" customWidth="1"/>
    <col min="1555" max="1555" width="4.375" style="8" customWidth="1"/>
    <col min="1556" max="1556" width="14.375" style="8" customWidth="1"/>
    <col min="1557" max="1557" width="7.5" style="8" customWidth="1"/>
    <col min="1558" max="1558" width="9.625" style="8" customWidth="1"/>
    <col min="1559" max="1559" width="8.875" style="8" customWidth="1"/>
    <col min="1560" max="1560" width="8" style="8" customWidth="1"/>
    <col min="1561" max="1561" width="4.25" style="8" customWidth="1"/>
    <col min="1562" max="1562" width="14.125" style="8" customWidth="1"/>
    <col min="1563" max="1563" width="11.5" style="8" customWidth="1"/>
    <col min="1564" max="1564" width="6.125" style="8" customWidth="1"/>
    <col min="1565" max="1565" width="4.125" style="8" customWidth="1"/>
    <col min="1566" max="1566" width="8" style="8" customWidth="1"/>
    <col min="1567" max="1567" width="4.125" style="8" customWidth="1"/>
    <col min="1568" max="1795" width="8.875" style="8"/>
    <col min="1796" max="1796" width="5.75" style="8" customWidth="1"/>
    <col min="1797" max="1797" width="4.5" style="8" customWidth="1"/>
    <col min="1798" max="1798" width="4.625" style="8" customWidth="1"/>
    <col min="1799" max="1799" width="63.875" style="8" customWidth="1"/>
    <col min="1800" max="1800" width="16.875" style="8" customWidth="1"/>
    <col min="1801" max="1801" width="6.75" style="8" customWidth="1"/>
    <col min="1802" max="1802" width="4.25" style="8" customWidth="1"/>
    <col min="1803" max="1803" width="10.75" style="8" customWidth="1"/>
    <col min="1804" max="1804" width="7.375" style="8" customWidth="1"/>
    <col min="1805" max="1805" width="5.375" style="8" customWidth="1"/>
    <col min="1806" max="1806" width="10.75" style="8" customWidth="1"/>
    <col min="1807" max="1807" width="7.375" style="8" customWidth="1"/>
    <col min="1808" max="1808" width="4.375" style="8" customWidth="1"/>
    <col min="1809" max="1809" width="12.5" style="8" customWidth="1"/>
    <col min="1810" max="1810" width="7.875" style="8" customWidth="1"/>
    <col min="1811" max="1811" width="4.375" style="8" customWidth="1"/>
    <col min="1812" max="1812" width="14.375" style="8" customWidth="1"/>
    <col min="1813" max="1813" width="7.5" style="8" customWidth="1"/>
    <col min="1814" max="1814" width="9.625" style="8" customWidth="1"/>
    <col min="1815" max="1815" width="8.875" style="8" customWidth="1"/>
    <col min="1816" max="1816" width="8" style="8" customWidth="1"/>
    <col min="1817" max="1817" width="4.25" style="8" customWidth="1"/>
    <col min="1818" max="1818" width="14.125" style="8" customWidth="1"/>
    <col min="1819" max="1819" width="11.5" style="8" customWidth="1"/>
    <col min="1820" max="1820" width="6.125" style="8" customWidth="1"/>
    <col min="1821" max="1821" width="4.125" style="8" customWidth="1"/>
    <col min="1822" max="1822" width="8" style="8" customWidth="1"/>
    <col min="1823" max="1823" width="4.125" style="8" customWidth="1"/>
    <col min="1824" max="2051" width="8.875" style="8"/>
    <col min="2052" max="2052" width="5.75" style="8" customWidth="1"/>
    <col min="2053" max="2053" width="4.5" style="8" customWidth="1"/>
    <col min="2054" max="2054" width="4.625" style="8" customWidth="1"/>
    <col min="2055" max="2055" width="63.875" style="8" customWidth="1"/>
    <col min="2056" max="2056" width="16.875" style="8" customWidth="1"/>
    <col min="2057" max="2057" width="6.75" style="8" customWidth="1"/>
    <col min="2058" max="2058" width="4.25" style="8" customWidth="1"/>
    <col min="2059" max="2059" width="10.75" style="8" customWidth="1"/>
    <col min="2060" max="2060" width="7.375" style="8" customWidth="1"/>
    <col min="2061" max="2061" width="5.375" style="8" customWidth="1"/>
    <col min="2062" max="2062" width="10.75" style="8" customWidth="1"/>
    <col min="2063" max="2063" width="7.375" style="8" customWidth="1"/>
    <col min="2064" max="2064" width="4.375" style="8" customWidth="1"/>
    <col min="2065" max="2065" width="12.5" style="8" customWidth="1"/>
    <col min="2066" max="2066" width="7.875" style="8" customWidth="1"/>
    <col min="2067" max="2067" width="4.375" style="8" customWidth="1"/>
    <col min="2068" max="2068" width="14.375" style="8" customWidth="1"/>
    <col min="2069" max="2069" width="7.5" style="8" customWidth="1"/>
    <col min="2070" max="2070" width="9.625" style="8" customWidth="1"/>
    <col min="2071" max="2071" width="8.875" style="8" customWidth="1"/>
    <col min="2072" max="2072" width="8" style="8" customWidth="1"/>
    <col min="2073" max="2073" width="4.25" style="8" customWidth="1"/>
    <col min="2074" max="2074" width="14.125" style="8" customWidth="1"/>
    <col min="2075" max="2075" width="11.5" style="8" customWidth="1"/>
    <col min="2076" max="2076" width="6.125" style="8" customWidth="1"/>
    <col min="2077" max="2077" width="4.125" style="8" customWidth="1"/>
    <col min="2078" max="2078" width="8" style="8" customWidth="1"/>
    <col min="2079" max="2079" width="4.125" style="8" customWidth="1"/>
    <col min="2080" max="2307" width="8.875" style="8"/>
    <col min="2308" max="2308" width="5.75" style="8" customWidth="1"/>
    <col min="2309" max="2309" width="4.5" style="8" customWidth="1"/>
    <col min="2310" max="2310" width="4.625" style="8" customWidth="1"/>
    <col min="2311" max="2311" width="63.875" style="8" customWidth="1"/>
    <col min="2312" max="2312" width="16.875" style="8" customWidth="1"/>
    <col min="2313" max="2313" width="6.75" style="8" customWidth="1"/>
    <col min="2314" max="2314" width="4.25" style="8" customWidth="1"/>
    <col min="2315" max="2315" width="10.75" style="8" customWidth="1"/>
    <col min="2316" max="2316" width="7.375" style="8" customWidth="1"/>
    <col min="2317" max="2317" width="5.375" style="8" customWidth="1"/>
    <col min="2318" max="2318" width="10.75" style="8" customWidth="1"/>
    <col min="2319" max="2319" width="7.375" style="8" customWidth="1"/>
    <col min="2320" max="2320" width="4.375" style="8" customWidth="1"/>
    <col min="2321" max="2321" width="12.5" style="8" customWidth="1"/>
    <col min="2322" max="2322" width="7.875" style="8" customWidth="1"/>
    <col min="2323" max="2323" width="4.375" style="8" customWidth="1"/>
    <col min="2324" max="2324" width="14.375" style="8" customWidth="1"/>
    <col min="2325" max="2325" width="7.5" style="8" customWidth="1"/>
    <col min="2326" max="2326" width="9.625" style="8" customWidth="1"/>
    <col min="2327" max="2327" width="8.875" style="8" customWidth="1"/>
    <col min="2328" max="2328" width="8" style="8" customWidth="1"/>
    <col min="2329" max="2329" width="4.25" style="8" customWidth="1"/>
    <col min="2330" max="2330" width="14.125" style="8" customWidth="1"/>
    <col min="2331" max="2331" width="11.5" style="8" customWidth="1"/>
    <col min="2332" max="2332" width="6.125" style="8" customWidth="1"/>
    <col min="2333" max="2333" width="4.125" style="8" customWidth="1"/>
    <col min="2334" max="2334" width="8" style="8" customWidth="1"/>
    <col min="2335" max="2335" width="4.125" style="8" customWidth="1"/>
    <col min="2336" max="2563" width="8.875" style="8"/>
    <col min="2564" max="2564" width="5.75" style="8" customWidth="1"/>
    <col min="2565" max="2565" width="4.5" style="8" customWidth="1"/>
    <col min="2566" max="2566" width="4.625" style="8" customWidth="1"/>
    <col min="2567" max="2567" width="63.875" style="8" customWidth="1"/>
    <col min="2568" max="2568" width="16.875" style="8" customWidth="1"/>
    <col min="2569" max="2569" width="6.75" style="8" customWidth="1"/>
    <col min="2570" max="2570" width="4.25" style="8" customWidth="1"/>
    <col min="2571" max="2571" width="10.75" style="8" customWidth="1"/>
    <col min="2572" max="2572" width="7.375" style="8" customWidth="1"/>
    <col min="2573" max="2573" width="5.375" style="8" customWidth="1"/>
    <col min="2574" max="2574" width="10.75" style="8" customWidth="1"/>
    <col min="2575" max="2575" width="7.375" style="8" customWidth="1"/>
    <col min="2576" max="2576" width="4.375" style="8" customWidth="1"/>
    <col min="2577" max="2577" width="12.5" style="8" customWidth="1"/>
    <col min="2578" max="2578" width="7.875" style="8" customWidth="1"/>
    <col min="2579" max="2579" width="4.375" style="8" customWidth="1"/>
    <col min="2580" max="2580" width="14.375" style="8" customWidth="1"/>
    <col min="2581" max="2581" width="7.5" style="8" customWidth="1"/>
    <col min="2582" max="2582" width="9.625" style="8" customWidth="1"/>
    <col min="2583" max="2583" width="8.875" style="8" customWidth="1"/>
    <col min="2584" max="2584" width="8" style="8" customWidth="1"/>
    <col min="2585" max="2585" width="4.25" style="8" customWidth="1"/>
    <col min="2586" max="2586" width="14.125" style="8" customWidth="1"/>
    <col min="2587" max="2587" width="11.5" style="8" customWidth="1"/>
    <col min="2588" max="2588" width="6.125" style="8" customWidth="1"/>
    <col min="2589" max="2589" width="4.125" style="8" customWidth="1"/>
    <col min="2590" max="2590" width="8" style="8" customWidth="1"/>
    <col min="2591" max="2591" width="4.125" style="8" customWidth="1"/>
    <col min="2592" max="2819" width="8.875" style="8"/>
    <col min="2820" max="2820" width="5.75" style="8" customWidth="1"/>
    <col min="2821" max="2821" width="4.5" style="8" customWidth="1"/>
    <col min="2822" max="2822" width="4.625" style="8" customWidth="1"/>
    <col min="2823" max="2823" width="63.875" style="8" customWidth="1"/>
    <col min="2824" max="2824" width="16.875" style="8" customWidth="1"/>
    <col min="2825" max="2825" width="6.75" style="8" customWidth="1"/>
    <col min="2826" max="2826" width="4.25" style="8" customWidth="1"/>
    <col min="2827" max="2827" width="10.75" style="8" customWidth="1"/>
    <col min="2828" max="2828" width="7.375" style="8" customWidth="1"/>
    <col min="2829" max="2829" width="5.375" style="8" customWidth="1"/>
    <col min="2830" max="2830" width="10.75" style="8" customWidth="1"/>
    <col min="2831" max="2831" width="7.375" style="8" customWidth="1"/>
    <col min="2832" max="2832" width="4.375" style="8" customWidth="1"/>
    <col min="2833" max="2833" width="12.5" style="8" customWidth="1"/>
    <col min="2834" max="2834" width="7.875" style="8" customWidth="1"/>
    <col min="2835" max="2835" width="4.375" style="8" customWidth="1"/>
    <col min="2836" max="2836" width="14.375" style="8" customWidth="1"/>
    <col min="2837" max="2837" width="7.5" style="8" customWidth="1"/>
    <col min="2838" max="2838" width="9.625" style="8" customWidth="1"/>
    <col min="2839" max="2839" width="8.875" style="8" customWidth="1"/>
    <col min="2840" max="2840" width="8" style="8" customWidth="1"/>
    <col min="2841" max="2841" width="4.25" style="8" customWidth="1"/>
    <col min="2842" max="2842" width="14.125" style="8" customWidth="1"/>
    <col min="2843" max="2843" width="11.5" style="8" customWidth="1"/>
    <col min="2844" max="2844" width="6.125" style="8" customWidth="1"/>
    <col min="2845" max="2845" width="4.125" style="8" customWidth="1"/>
    <col min="2846" max="2846" width="8" style="8" customWidth="1"/>
    <col min="2847" max="2847" width="4.125" style="8" customWidth="1"/>
    <col min="2848" max="3075" width="8.875" style="8"/>
    <col min="3076" max="3076" width="5.75" style="8" customWidth="1"/>
    <col min="3077" max="3077" width="4.5" style="8" customWidth="1"/>
    <col min="3078" max="3078" width="4.625" style="8" customWidth="1"/>
    <col min="3079" max="3079" width="63.875" style="8" customWidth="1"/>
    <col min="3080" max="3080" width="16.875" style="8" customWidth="1"/>
    <col min="3081" max="3081" width="6.75" style="8" customWidth="1"/>
    <col min="3082" max="3082" width="4.25" style="8" customWidth="1"/>
    <col min="3083" max="3083" width="10.75" style="8" customWidth="1"/>
    <col min="3084" max="3084" width="7.375" style="8" customWidth="1"/>
    <col min="3085" max="3085" width="5.375" style="8" customWidth="1"/>
    <col min="3086" max="3086" width="10.75" style="8" customWidth="1"/>
    <col min="3087" max="3087" width="7.375" style="8" customWidth="1"/>
    <col min="3088" max="3088" width="4.375" style="8" customWidth="1"/>
    <col min="3089" max="3089" width="12.5" style="8" customWidth="1"/>
    <col min="3090" max="3090" width="7.875" style="8" customWidth="1"/>
    <col min="3091" max="3091" width="4.375" style="8" customWidth="1"/>
    <col min="3092" max="3092" width="14.375" style="8" customWidth="1"/>
    <col min="3093" max="3093" width="7.5" style="8" customWidth="1"/>
    <col min="3094" max="3094" width="9.625" style="8" customWidth="1"/>
    <col min="3095" max="3095" width="8.875" style="8" customWidth="1"/>
    <col min="3096" max="3096" width="8" style="8" customWidth="1"/>
    <col min="3097" max="3097" width="4.25" style="8" customWidth="1"/>
    <col min="3098" max="3098" width="14.125" style="8" customWidth="1"/>
    <col min="3099" max="3099" width="11.5" style="8" customWidth="1"/>
    <col min="3100" max="3100" width="6.125" style="8" customWidth="1"/>
    <col min="3101" max="3101" width="4.125" style="8" customWidth="1"/>
    <col min="3102" max="3102" width="8" style="8" customWidth="1"/>
    <col min="3103" max="3103" width="4.125" style="8" customWidth="1"/>
    <col min="3104" max="3331" width="8.875" style="8"/>
    <col min="3332" max="3332" width="5.75" style="8" customWidth="1"/>
    <col min="3333" max="3333" width="4.5" style="8" customWidth="1"/>
    <col min="3334" max="3334" width="4.625" style="8" customWidth="1"/>
    <col min="3335" max="3335" width="63.875" style="8" customWidth="1"/>
    <col min="3336" max="3336" width="16.875" style="8" customWidth="1"/>
    <col min="3337" max="3337" width="6.75" style="8" customWidth="1"/>
    <col min="3338" max="3338" width="4.25" style="8" customWidth="1"/>
    <col min="3339" max="3339" width="10.75" style="8" customWidth="1"/>
    <col min="3340" max="3340" width="7.375" style="8" customWidth="1"/>
    <col min="3341" max="3341" width="5.375" style="8" customWidth="1"/>
    <col min="3342" max="3342" width="10.75" style="8" customWidth="1"/>
    <col min="3343" max="3343" width="7.375" style="8" customWidth="1"/>
    <col min="3344" max="3344" width="4.375" style="8" customWidth="1"/>
    <col min="3345" max="3345" width="12.5" style="8" customWidth="1"/>
    <col min="3346" max="3346" width="7.875" style="8" customWidth="1"/>
    <col min="3347" max="3347" width="4.375" style="8" customWidth="1"/>
    <col min="3348" max="3348" width="14.375" style="8" customWidth="1"/>
    <col min="3349" max="3349" width="7.5" style="8" customWidth="1"/>
    <col min="3350" max="3350" width="9.625" style="8" customWidth="1"/>
    <col min="3351" max="3351" width="8.875" style="8" customWidth="1"/>
    <col min="3352" max="3352" width="8" style="8" customWidth="1"/>
    <col min="3353" max="3353" width="4.25" style="8" customWidth="1"/>
    <col min="3354" max="3354" width="14.125" style="8" customWidth="1"/>
    <col min="3355" max="3355" width="11.5" style="8" customWidth="1"/>
    <col min="3356" max="3356" width="6.125" style="8" customWidth="1"/>
    <col min="3357" max="3357" width="4.125" style="8" customWidth="1"/>
    <col min="3358" max="3358" width="8" style="8" customWidth="1"/>
    <col min="3359" max="3359" width="4.125" style="8" customWidth="1"/>
    <col min="3360" max="3587" width="8.875" style="8"/>
    <col min="3588" max="3588" width="5.75" style="8" customWidth="1"/>
    <col min="3589" max="3589" width="4.5" style="8" customWidth="1"/>
    <col min="3590" max="3590" width="4.625" style="8" customWidth="1"/>
    <col min="3591" max="3591" width="63.875" style="8" customWidth="1"/>
    <col min="3592" max="3592" width="16.875" style="8" customWidth="1"/>
    <col min="3593" max="3593" width="6.75" style="8" customWidth="1"/>
    <col min="3594" max="3594" width="4.25" style="8" customWidth="1"/>
    <col min="3595" max="3595" width="10.75" style="8" customWidth="1"/>
    <col min="3596" max="3596" width="7.375" style="8" customWidth="1"/>
    <col min="3597" max="3597" width="5.375" style="8" customWidth="1"/>
    <col min="3598" max="3598" width="10.75" style="8" customWidth="1"/>
    <col min="3599" max="3599" width="7.375" style="8" customWidth="1"/>
    <col min="3600" max="3600" width="4.375" style="8" customWidth="1"/>
    <col min="3601" max="3601" width="12.5" style="8" customWidth="1"/>
    <col min="3602" max="3602" width="7.875" style="8" customWidth="1"/>
    <col min="3603" max="3603" width="4.375" style="8" customWidth="1"/>
    <col min="3604" max="3604" width="14.375" style="8" customWidth="1"/>
    <col min="3605" max="3605" width="7.5" style="8" customWidth="1"/>
    <col min="3606" max="3606" width="9.625" style="8" customWidth="1"/>
    <col min="3607" max="3607" width="8.875" style="8" customWidth="1"/>
    <col min="3608" max="3608" width="8" style="8" customWidth="1"/>
    <col min="3609" max="3609" width="4.25" style="8" customWidth="1"/>
    <col min="3610" max="3610" width="14.125" style="8" customWidth="1"/>
    <col min="3611" max="3611" width="11.5" style="8" customWidth="1"/>
    <col min="3612" max="3612" width="6.125" style="8" customWidth="1"/>
    <col min="3613" max="3613" width="4.125" style="8" customWidth="1"/>
    <col min="3614" max="3614" width="8" style="8" customWidth="1"/>
    <col min="3615" max="3615" width="4.125" style="8" customWidth="1"/>
    <col min="3616" max="3843" width="8.875" style="8"/>
    <col min="3844" max="3844" width="5.75" style="8" customWidth="1"/>
    <col min="3845" max="3845" width="4.5" style="8" customWidth="1"/>
    <col min="3846" max="3846" width="4.625" style="8" customWidth="1"/>
    <col min="3847" max="3847" width="63.875" style="8" customWidth="1"/>
    <col min="3848" max="3848" width="16.875" style="8" customWidth="1"/>
    <col min="3849" max="3849" width="6.75" style="8" customWidth="1"/>
    <col min="3850" max="3850" width="4.25" style="8" customWidth="1"/>
    <col min="3851" max="3851" width="10.75" style="8" customWidth="1"/>
    <col min="3852" max="3852" width="7.375" style="8" customWidth="1"/>
    <col min="3853" max="3853" width="5.375" style="8" customWidth="1"/>
    <col min="3854" max="3854" width="10.75" style="8" customWidth="1"/>
    <col min="3855" max="3855" width="7.375" style="8" customWidth="1"/>
    <col min="3856" max="3856" width="4.375" style="8" customWidth="1"/>
    <col min="3857" max="3857" width="12.5" style="8" customWidth="1"/>
    <col min="3858" max="3858" width="7.875" style="8" customWidth="1"/>
    <col min="3859" max="3859" width="4.375" style="8" customWidth="1"/>
    <col min="3860" max="3860" width="14.375" style="8" customWidth="1"/>
    <col min="3861" max="3861" width="7.5" style="8" customWidth="1"/>
    <col min="3862" max="3862" width="9.625" style="8" customWidth="1"/>
    <col min="3863" max="3863" width="8.875" style="8" customWidth="1"/>
    <col min="3864" max="3864" width="8" style="8" customWidth="1"/>
    <col min="3865" max="3865" width="4.25" style="8" customWidth="1"/>
    <col min="3866" max="3866" width="14.125" style="8" customWidth="1"/>
    <col min="3867" max="3867" width="11.5" style="8" customWidth="1"/>
    <col min="3868" max="3868" width="6.125" style="8" customWidth="1"/>
    <col min="3869" max="3869" width="4.125" style="8" customWidth="1"/>
    <col min="3870" max="3870" width="8" style="8" customWidth="1"/>
    <col min="3871" max="3871" width="4.125" style="8" customWidth="1"/>
    <col min="3872" max="4099" width="8.875" style="8"/>
    <col min="4100" max="4100" width="5.75" style="8" customWidth="1"/>
    <col min="4101" max="4101" width="4.5" style="8" customWidth="1"/>
    <col min="4102" max="4102" width="4.625" style="8" customWidth="1"/>
    <col min="4103" max="4103" width="63.875" style="8" customWidth="1"/>
    <col min="4104" max="4104" width="16.875" style="8" customWidth="1"/>
    <col min="4105" max="4105" width="6.75" style="8" customWidth="1"/>
    <col min="4106" max="4106" width="4.25" style="8" customWidth="1"/>
    <col min="4107" max="4107" width="10.75" style="8" customWidth="1"/>
    <col min="4108" max="4108" width="7.375" style="8" customWidth="1"/>
    <col min="4109" max="4109" width="5.375" style="8" customWidth="1"/>
    <col min="4110" max="4110" width="10.75" style="8" customWidth="1"/>
    <col min="4111" max="4111" width="7.375" style="8" customWidth="1"/>
    <col min="4112" max="4112" width="4.375" style="8" customWidth="1"/>
    <col min="4113" max="4113" width="12.5" style="8" customWidth="1"/>
    <col min="4114" max="4114" width="7.875" style="8" customWidth="1"/>
    <col min="4115" max="4115" width="4.375" style="8" customWidth="1"/>
    <col min="4116" max="4116" width="14.375" style="8" customWidth="1"/>
    <col min="4117" max="4117" width="7.5" style="8" customWidth="1"/>
    <col min="4118" max="4118" width="9.625" style="8" customWidth="1"/>
    <col min="4119" max="4119" width="8.875" style="8" customWidth="1"/>
    <col min="4120" max="4120" width="8" style="8" customWidth="1"/>
    <col min="4121" max="4121" width="4.25" style="8" customWidth="1"/>
    <col min="4122" max="4122" width="14.125" style="8" customWidth="1"/>
    <col min="4123" max="4123" width="11.5" style="8" customWidth="1"/>
    <col min="4124" max="4124" width="6.125" style="8" customWidth="1"/>
    <col min="4125" max="4125" width="4.125" style="8" customWidth="1"/>
    <col min="4126" max="4126" width="8" style="8" customWidth="1"/>
    <col min="4127" max="4127" width="4.125" style="8" customWidth="1"/>
    <col min="4128" max="4355" width="8.875" style="8"/>
    <col min="4356" max="4356" width="5.75" style="8" customWidth="1"/>
    <col min="4357" max="4357" width="4.5" style="8" customWidth="1"/>
    <col min="4358" max="4358" width="4.625" style="8" customWidth="1"/>
    <col min="4359" max="4359" width="63.875" style="8" customWidth="1"/>
    <col min="4360" max="4360" width="16.875" style="8" customWidth="1"/>
    <col min="4361" max="4361" width="6.75" style="8" customWidth="1"/>
    <col min="4362" max="4362" width="4.25" style="8" customWidth="1"/>
    <col min="4363" max="4363" width="10.75" style="8" customWidth="1"/>
    <col min="4364" max="4364" width="7.375" style="8" customWidth="1"/>
    <col min="4365" max="4365" width="5.375" style="8" customWidth="1"/>
    <col min="4366" max="4366" width="10.75" style="8" customWidth="1"/>
    <col min="4367" max="4367" width="7.375" style="8" customWidth="1"/>
    <col min="4368" max="4368" width="4.375" style="8" customWidth="1"/>
    <col min="4369" max="4369" width="12.5" style="8" customWidth="1"/>
    <col min="4370" max="4370" width="7.875" style="8" customWidth="1"/>
    <col min="4371" max="4371" width="4.375" style="8" customWidth="1"/>
    <col min="4372" max="4372" width="14.375" style="8" customWidth="1"/>
    <col min="4373" max="4373" width="7.5" style="8" customWidth="1"/>
    <col min="4374" max="4374" width="9.625" style="8" customWidth="1"/>
    <col min="4375" max="4375" width="8.875" style="8" customWidth="1"/>
    <col min="4376" max="4376" width="8" style="8" customWidth="1"/>
    <col min="4377" max="4377" width="4.25" style="8" customWidth="1"/>
    <col min="4378" max="4378" width="14.125" style="8" customWidth="1"/>
    <col min="4379" max="4379" width="11.5" style="8" customWidth="1"/>
    <col min="4380" max="4380" width="6.125" style="8" customWidth="1"/>
    <col min="4381" max="4381" width="4.125" style="8" customWidth="1"/>
    <col min="4382" max="4382" width="8" style="8" customWidth="1"/>
    <col min="4383" max="4383" width="4.125" style="8" customWidth="1"/>
    <col min="4384" max="4611" width="8.875" style="8"/>
    <col min="4612" max="4612" width="5.75" style="8" customWidth="1"/>
    <col min="4613" max="4613" width="4.5" style="8" customWidth="1"/>
    <col min="4614" max="4614" width="4.625" style="8" customWidth="1"/>
    <col min="4615" max="4615" width="63.875" style="8" customWidth="1"/>
    <col min="4616" max="4616" width="16.875" style="8" customWidth="1"/>
    <col min="4617" max="4617" width="6.75" style="8" customWidth="1"/>
    <col min="4618" max="4618" width="4.25" style="8" customWidth="1"/>
    <col min="4619" max="4619" width="10.75" style="8" customWidth="1"/>
    <col min="4620" max="4620" width="7.375" style="8" customWidth="1"/>
    <col min="4621" max="4621" width="5.375" style="8" customWidth="1"/>
    <col min="4622" max="4622" width="10.75" style="8" customWidth="1"/>
    <col min="4623" max="4623" width="7.375" style="8" customWidth="1"/>
    <col min="4624" max="4624" width="4.375" style="8" customWidth="1"/>
    <col min="4625" max="4625" width="12.5" style="8" customWidth="1"/>
    <col min="4626" max="4626" width="7.875" style="8" customWidth="1"/>
    <col min="4627" max="4627" width="4.375" style="8" customWidth="1"/>
    <col min="4628" max="4628" width="14.375" style="8" customWidth="1"/>
    <col min="4629" max="4629" width="7.5" style="8" customWidth="1"/>
    <col min="4630" max="4630" width="9.625" style="8" customWidth="1"/>
    <col min="4631" max="4631" width="8.875" style="8" customWidth="1"/>
    <col min="4632" max="4632" width="8" style="8" customWidth="1"/>
    <col min="4633" max="4633" width="4.25" style="8" customWidth="1"/>
    <col min="4634" max="4634" width="14.125" style="8" customWidth="1"/>
    <col min="4635" max="4635" width="11.5" style="8" customWidth="1"/>
    <col min="4636" max="4636" width="6.125" style="8" customWidth="1"/>
    <col min="4637" max="4637" width="4.125" style="8" customWidth="1"/>
    <col min="4638" max="4638" width="8" style="8" customWidth="1"/>
    <col min="4639" max="4639" width="4.125" style="8" customWidth="1"/>
    <col min="4640" max="4867" width="8.875" style="8"/>
    <col min="4868" max="4868" width="5.75" style="8" customWidth="1"/>
    <col min="4869" max="4869" width="4.5" style="8" customWidth="1"/>
    <col min="4870" max="4870" width="4.625" style="8" customWidth="1"/>
    <col min="4871" max="4871" width="63.875" style="8" customWidth="1"/>
    <col min="4872" max="4872" width="16.875" style="8" customWidth="1"/>
    <col min="4873" max="4873" width="6.75" style="8" customWidth="1"/>
    <col min="4874" max="4874" width="4.25" style="8" customWidth="1"/>
    <col min="4875" max="4875" width="10.75" style="8" customWidth="1"/>
    <col min="4876" max="4876" width="7.375" style="8" customWidth="1"/>
    <col min="4877" max="4877" width="5.375" style="8" customWidth="1"/>
    <col min="4878" max="4878" width="10.75" style="8" customWidth="1"/>
    <col min="4879" max="4879" width="7.375" style="8" customWidth="1"/>
    <col min="4880" max="4880" width="4.375" style="8" customWidth="1"/>
    <col min="4881" max="4881" width="12.5" style="8" customWidth="1"/>
    <col min="4882" max="4882" width="7.875" style="8" customWidth="1"/>
    <col min="4883" max="4883" width="4.375" style="8" customWidth="1"/>
    <col min="4884" max="4884" width="14.375" style="8" customWidth="1"/>
    <col min="4885" max="4885" width="7.5" style="8" customWidth="1"/>
    <col min="4886" max="4886" width="9.625" style="8" customWidth="1"/>
    <col min="4887" max="4887" width="8.875" style="8" customWidth="1"/>
    <col min="4888" max="4888" width="8" style="8" customWidth="1"/>
    <col min="4889" max="4889" width="4.25" style="8" customWidth="1"/>
    <col min="4890" max="4890" width="14.125" style="8" customWidth="1"/>
    <col min="4891" max="4891" width="11.5" style="8" customWidth="1"/>
    <col min="4892" max="4892" width="6.125" style="8" customWidth="1"/>
    <col min="4893" max="4893" width="4.125" style="8" customWidth="1"/>
    <col min="4894" max="4894" width="8" style="8" customWidth="1"/>
    <col min="4895" max="4895" width="4.125" style="8" customWidth="1"/>
    <col min="4896" max="5123" width="8.875" style="8"/>
    <col min="5124" max="5124" width="5.75" style="8" customWidth="1"/>
    <col min="5125" max="5125" width="4.5" style="8" customWidth="1"/>
    <col min="5126" max="5126" width="4.625" style="8" customWidth="1"/>
    <col min="5127" max="5127" width="63.875" style="8" customWidth="1"/>
    <col min="5128" max="5128" width="16.875" style="8" customWidth="1"/>
    <col min="5129" max="5129" width="6.75" style="8" customWidth="1"/>
    <col min="5130" max="5130" width="4.25" style="8" customWidth="1"/>
    <col min="5131" max="5131" width="10.75" style="8" customWidth="1"/>
    <col min="5132" max="5132" width="7.375" style="8" customWidth="1"/>
    <col min="5133" max="5133" width="5.375" style="8" customWidth="1"/>
    <col min="5134" max="5134" width="10.75" style="8" customWidth="1"/>
    <col min="5135" max="5135" width="7.375" style="8" customWidth="1"/>
    <col min="5136" max="5136" width="4.375" style="8" customWidth="1"/>
    <col min="5137" max="5137" width="12.5" style="8" customWidth="1"/>
    <col min="5138" max="5138" width="7.875" style="8" customWidth="1"/>
    <col min="5139" max="5139" width="4.375" style="8" customWidth="1"/>
    <col min="5140" max="5140" width="14.375" style="8" customWidth="1"/>
    <col min="5141" max="5141" width="7.5" style="8" customWidth="1"/>
    <col min="5142" max="5142" width="9.625" style="8" customWidth="1"/>
    <col min="5143" max="5143" width="8.875" style="8" customWidth="1"/>
    <col min="5144" max="5144" width="8" style="8" customWidth="1"/>
    <col min="5145" max="5145" width="4.25" style="8" customWidth="1"/>
    <col min="5146" max="5146" width="14.125" style="8" customWidth="1"/>
    <col min="5147" max="5147" width="11.5" style="8" customWidth="1"/>
    <col min="5148" max="5148" width="6.125" style="8" customWidth="1"/>
    <col min="5149" max="5149" width="4.125" style="8" customWidth="1"/>
    <col min="5150" max="5150" width="8" style="8" customWidth="1"/>
    <col min="5151" max="5151" width="4.125" style="8" customWidth="1"/>
    <col min="5152" max="5379" width="8.875" style="8"/>
    <col min="5380" max="5380" width="5.75" style="8" customWidth="1"/>
    <col min="5381" max="5381" width="4.5" style="8" customWidth="1"/>
    <col min="5382" max="5382" width="4.625" style="8" customWidth="1"/>
    <col min="5383" max="5383" width="63.875" style="8" customWidth="1"/>
    <col min="5384" max="5384" width="16.875" style="8" customWidth="1"/>
    <col min="5385" max="5385" width="6.75" style="8" customWidth="1"/>
    <col min="5386" max="5386" width="4.25" style="8" customWidth="1"/>
    <col min="5387" max="5387" width="10.75" style="8" customWidth="1"/>
    <col min="5388" max="5388" width="7.375" style="8" customWidth="1"/>
    <col min="5389" max="5389" width="5.375" style="8" customWidth="1"/>
    <col min="5390" max="5390" width="10.75" style="8" customWidth="1"/>
    <col min="5391" max="5391" width="7.375" style="8" customWidth="1"/>
    <col min="5392" max="5392" width="4.375" style="8" customWidth="1"/>
    <col min="5393" max="5393" width="12.5" style="8" customWidth="1"/>
    <col min="5394" max="5394" width="7.875" style="8" customWidth="1"/>
    <col min="5395" max="5395" width="4.375" style="8" customWidth="1"/>
    <col min="5396" max="5396" width="14.375" style="8" customWidth="1"/>
    <col min="5397" max="5397" width="7.5" style="8" customWidth="1"/>
    <col min="5398" max="5398" width="9.625" style="8" customWidth="1"/>
    <col min="5399" max="5399" width="8.875" style="8" customWidth="1"/>
    <col min="5400" max="5400" width="8" style="8" customWidth="1"/>
    <col min="5401" max="5401" width="4.25" style="8" customWidth="1"/>
    <col min="5402" max="5402" width="14.125" style="8" customWidth="1"/>
    <col min="5403" max="5403" width="11.5" style="8" customWidth="1"/>
    <col min="5404" max="5404" width="6.125" style="8" customWidth="1"/>
    <col min="5405" max="5405" width="4.125" style="8" customWidth="1"/>
    <col min="5406" max="5406" width="8" style="8" customWidth="1"/>
    <col min="5407" max="5407" width="4.125" style="8" customWidth="1"/>
    <col min="5408" max="5635" width="8.875" style="8"/>
    <col min="5636" max="5636" width="5.75" style="8" customWidth="1"/>
    <col min="5637" max="5637" width="4.5" style="8" customWidth="1"/>
    <col min="5638" max="5638" width="4.625" style="8" customWidth="1"/>
    <col min="5639" max="5639" width="63.875" style="8" customWidth="1"/>
    <col min="5640" max="5640" width="16.875" style="8" customWidth="1"/>
    <col min="5641" max="5641" width="6.75" style="8" customWidth="1"/>
    <col min="5642" max="5642" width="4.25" style="8" customWidth="1"/>
    <col min="5643" max="5643" width="10.75" style="8" customWidth="1"/>
    <col min="5644" max="5644" width="7.375" style="8" customWidth="1"/>
    <col min="5645" max="5645" width="5.375" style="8" customWidth="1"/>
    <col min="5646" max="5646" width="10.75" style="8" customWidth="1"/>
    <col min="5647" max="5647" width="7.375" style="8" customWidth="1"/>
    <col min="5648" max="5648" width="4.375" style="8" customWidth="1"/>
    <col min="5649" max="5649" width="12.5" style="8" customWidth="1"/>
    <col min="5650" max="5650" width="7.875" style="8" customWidth="1"/>
    <col min="5651" max="5651" width="4.375" style="8" customWidth="1"/>
    <col min="5652" max="5652" width="14.375" style="8" customWidth="1"/>
    <col min="5653" max="5653" width="7.5" style="8" customWidth="1"/>
    <col min="5654" max="5654" width="9.625" style="8" customWidth="1"/>
    <col min="5655" max="5655" width="8.875" style="8" customWidth="1"/>
    <col min="5656" max="5656" width="8" style="8" customWidth="1"/>
    <col min="5657" max="5657" width="4.25" style="8" customWidth="1"/>
    <col min="5658" max="5658" width="14.125" style="8" customWidth="1"/>
    <col min="5659" max="5659" width="11.5" style="8" customWidth="1"/>
    <col min="5660" max="5660" width="6.125" style="8" customWidth="1"/>
    <col min="5661" max="5661" width="4.125" style="8" customWidth="1"/>
    <col min="5662" max="5662" width="8" style="8" customWidth="1"/>
    <col min="5663" max="5663" width="4.125" style="8" customWidth="1"/>
    <col min="5664" max="5891" width="8.875" style="8"/>
    <col min="5892" max="5892" width="5.75" style="8" customWidth="1"/>
    <col min="5893" max="5893" width="4.5" style="8" customWidth="1"/>
    <col min="5894" max="5894" width="4.625" style="8" customWidth="1"/>
    <col min="5895" max="5895" width="63.875" style="8" customWidth="1"/>
    <col min="5896" max="5896" width="16.875" style="8" customWidth="1"/>
    <col min="5897" max="5897" width="6.75" style="8" customWidth="1"/>
    <col min="5898" max="5898" width="4.25" style="8" customWidth="1"/>
    <col min="5899" max="5899" width="10.75" style="8" customWidth="1"/>
    <col min="5900" max="5900" width="7.375" style="8" customWidth="1"/>
    <col min="5901" max="5901" width="5.375" style="8" customWidth="1"/>
    <col min="5902" max="5902" width="10.75" style="8" customWidth="1"/>
    <col min="5903" max="5903" width="7.375" style="8" customWidth="1"/>
    <col min="5904" max="5904" width="4.375" style="8" customWidth="1"/>
    <col min="5905" max="5905" width="12.5" style="8" customWidth="1"/>
    <col min="5906" max="5906" width="7.875" style="8" customWidth="1"/>
    <col min="5907" max="5907" width="4.375" style="8" customWidth="1"/>
    <col min="5908" max="5908" width="14.375" style="8" customWidth="1"/>
    <col min="5909" max="5909" width="7.5" style="8" customWidth="1"/>
    <col min="5910" max="5910" width="9.625" style="8" customWidth="1"/>
    <col min="5911" max="5911" width="8.875" style="8" customWidth="1"/>
    <col min="5912" max="5912" width="8" style="8" customWidth="1"/>
    <col min="5913" max="5913" width="4.25" style="8" customWidth="1"/>
    <col min="5914" max="5914" width="14.125" style="8" customWidth="1"/>
    <col min="5915" max="5915" width="11.5" style="8" customWidth="1"/>
    <col min="5916" max="5916" width="6.125" style="8" customWidth="1"/>
    <col min="5917" max="5917" width="4.125" style="8" customWidth="1"/>
    <col min="5918" max="5918" width="8" style="8" customWidth="1"/>
    <col min="5919" max="5919" width="4.125" style="8" customWidth="1"/>
    <col min="5920" max="6147" width="8.875" style="8"/>
    <col min="6148" max="6148" width="5.75" style="8" customWidth="1"/>
    <col min="6149" max="6149" width="4.5" style="8" customWidth="1"/>
    <col min="6150" max="6150" width="4.625" style="8" customWidth="1"/>
    <col min="6151" max="6151" width="63.875" style="8" customWidth="1"/>
    <col min="6152" max="6152" width="16.875" style="8" customWidth="1"/>
    <col min="6153" max="6153" width="6.75" style="8" customWidth="1"/>
    <col min="6154" max="6154" width="4.25" style="8" customWidth="1"/>
    <col min="6155" max="6155" width="10.75" style="8" customWidth="1"/>
    <col min="6156" max="6156" width="7.375" style="8" customWidth="1"/>
    <col min="6157" max="6157" width="5.375" style="8" customWidth="1"/>
    <col min="6158" max="6158" width="10.75" style="8" customWidth="1"/>
    <col min="6159" max="6159" width="7.375" style="8" customWidth="1"/>
    <col min="6160" max="6160" width="4.375" style="8" customWidth="1"/>
    <col min="6161" max="6161" width="12.5" style="8" customWidth="1"/>
    <col min="6162" max="6162" width="7.875" style="8" customWidth="1"/>
    <col min="6163" max="6163" width="4.375" style="8" customWidth="1"/>
    <col min="6164" max="6164" width="14.375" style="8" customWidth="1"/>
    <col min="6165" max="6165" width="7.5" style="8" customWidth="1"/>
    <col min="6166" max="6166" width="9.625" style="8" customWidth="1"/>
    <col min="6167" max="6167" width="8.875" style="8" customWidth="1"/>
    <col min="6168" max="6168" width="8" style="8" customWidth="1"/>
    <col min="6169" max="6169" width="4.25" style="8" customWidth="1"/>
    <col min="6170" max="6170" width="14.125" style="8" customWidth="1"/>
    <col min="6171" max="6171" width="11.5" style="8" customWidth="1"/>
    <col min="6172" max="6172" width="6.125" style="8" customWidth="1"/>
    <col min="6173" max="6173" width="4.125" style="8" customWidth="1"/>
    <col min="6174" max="6174" width="8" style="8" customWidth="1"/>
    <col min="6175" max="6175" width="4.125" style="8" customWidth="1"/>
    <col min="6176" max="6403" width="8.875" style="8"/>
    <col min="6404" max="6404" width="5.75" style="8" customWidth="1"/>
    <col min="6405" max="6405" width="4.5" style="8" customWidth="1"/>
    <col min="6406" max="6406" width="4.625" style="8" customWidth="1"/>
    <col min="6407" max="6407" width="63.875" style="8" customWidth="1"/>
    <col min="6408" max="6408" width="16.875" style="8" customWidth="1"/>
    <col min="6409" max="6409" width="6.75" style="8" customWidth="1"/>
    <col min="6410" max="6410" width="4.25" style="8" customWidth="1"/>
    <col min="6411" max="6411" width="10.75" style="8" customWidth="1"/>
    <col min="6412" max="6412" width="7.375" style="8" customWidth="1"/>
    <col min="6413" max="6413" width="5.375" style="8" customWidth="1"/>
    <col min="6414" max="6414" width="10.75" style="8" customWidth="1"/>
    <col min="6415" max="6415" width="7.375" style="8" customWidth="1"/>
    <col min="6416" max="6416" width="4.375" style="8" customWidth="1"/>
    <col min="6417" max="6417" width="12.5" style="8" customWidth="1"/>
    <col min="6418" max="6418" width="7.875" style="8" customWidth="1"/>
    <col min="6419" max="6419" width="4.375" style="8" customWidth="1"/>
    <col min="6420" max="6420" width="14.375" style="8" customWidth="1"/>
    <col min="6421" max="6421" width="7.5" style="8" customWidth="1"/>
    <col min="6422" max="6422" width="9.625" style="8" customWidth="1"/>
    <col min="6423" max="6423" width="8.875" style="8" customWidth="1"/>
    <col min="6424" max="6424" width="8" style="8" customWidth="1"/>
    <col min="6425" max="6425" width="4.25" style="8" customWidth="1"/>
    <col min="6426" max="6426" width="14.125" style="8" customWidth="1"/>
    <col min="6427" max="6427" width="11.5" style="8" customWidth="1"/>
    <col min="6428" max="6428" width="6.125" style="8" customWidth="1"/>
    <col min="6429" max="6429" width="4.125" style="8" customWidth="1"/>
    <col min="6430" max="6430" width="8" style="8" customWidth="1"/>
    <col min="6431" max="6431" width="4.125" style="8" customWidth="1"/>
    <col min="6432" max="6659" width="8.875" style="8"/>
    <col min="6660" max="6660" width="5.75" style="8" customWidth="1"/>
    <col min="6661" max="6661" width="4.5" style="8" customWidth="1"/>
    <col min="6662" max="6662" width="4.625" style="8" customWidth="1"/>
    <col min="6663" max="6663" width="63.875" style="8" customWidth="1"/>
    <col min="6664" max="6664" width="16.875" style="8" customWidth="1"/>
    <col min="6665" max="6665" width="6.75" style="8" customWidth="1"/>
    <col min="6666" max="6666" width="4.25" style="8" customWidth="1"/>
    <col min="6667" max="6667" width="10.75" style="8" customWidth="1"/>
    <col min="6668" max="6668" width="7.375" style="8" customWidth="1"/>
    <col min="6669" max="6669" width="5.375" style="8" customWidth="1"/>
    <col min="6670" max="6670" width="10.75" style="8" customWidth="1"/>
    <col min="6671" max="6671" width="7.375" style="8" customWidth="1"/>
    <col min="6672" max="6672" width="4.375" style="8" customWidth="1"/>
    <col min="6673" max="6673" width="12.5" style="8" customWidth="1"/>
    <col min="6674" max="6674" width="7.875" style="8" customWidth="1"/>
    <col min="6675" max="6675" width="4.375" style="8" customWidth="1"/>
    <col min="6676" max="6676" width="14.375" style="8" customWidth="1"/>
    <col min="6677" max="6677" width="7.5" style="8" customWidth="1"/>
    <col min="6678" max="6678" width="9.625" style="8" customWidth="1"/>
    <col min="6679" max="6679" width="8.875" style="8" customWidth="1"/>
    <col min="6680" max="6680" width="8" style="8" customWidth="1"/>
    <col min="6681" max="6681" width="4.25" style="8" customWidth="1"/>
    <col min="6682" max="6682" width="14.125" style="8" customWidth="1"/>
    <col min="6683" max="6683" width="11.5" style="8" customWidth="1"/>
    <col min="6684" max="6684" width="6.125" style="8" customWidth="1"/>
    <col min="6685" max="6685" width="4.125" style="8" customWidth="1"/>
    <col min="6686" max="6686" width="8" style="8" customWidth="1"/>
    <col min="6687" max="6687" width="4.125" style="8" customWidth="1"/>
    <col min="6688" max="6915" width="8.875" style="8"/>
    <col min="6916" max="6916" width="5.75" style="8" customWidth="1"/>
    <col min="6917" max="6917" width="4.5" style="8" customWidth="1"/>
    <col min="6918" max="6918" width="4.625" style="8" customWidth="1"/>
    <col min="6919" max="6919" width="63.875" style="8" customWidth="1"/>
    <col min="6920" max="6920" width="16.875" style="8" customWidth="1"/>
    <col min="6921" max="6921" width="6.75" style="8" customWidth="1"/>
    <col min="6922" max="6922" width="4.25" style="8" customWidth="1"/>
    <col min="6923" max="6923" width="10.75" style="8" customWidth="1"/>
    <col min="6924" max="6924" width="7.375" style="8" customWidth="1"/>
    <col min="6925" max="6925" width="5.375" style="8" customWidth="1"/>
    <col min="6926" max="6926" width="10.75" style="8" customWidth="1"/>
    <col min="6927" max="6927" width="7.375" style="8" customWidth="1"/>
    <col min="6928" max="6928" width="4.375" style="8" customWidth="1"/>
    <col min="6929" max="6929" width="12.5" style="8" customWidth="1"/>
    <col min="6930" max="6930" width="7.875" style="8" customWidth="1"/>
    <col min="6931" max="6931" width="4.375" style="8" customWidth="1"/>
    <col min="6932" max="6932" width="14.375" style="8" customWidth="1"/>
    <col min="6933" max="6933" width="7.5" style="8" customWidth="1"/>
    <col min="6934" max="6934" width="9.625" style="8" customWidth="1"/>
    <col min="6935" max="6935" width="8.875" style="8" customWidth="1"/>
    <col min="6936" max="6936" width="8" style="8" customWidth="1"/>
    <col min="6937" max="6937" width="4.25" style="8" customWidth="1"/>
    <col min="6938" max="6938" width="14.125" style="8" customWidth="1"/>
    <col min="6939" max="6939" width="11.5" style="8" customWidth="1"/>
    <col min="6940" max="6940" width="6.125" style="8" customWidth="1"/>
    <col min="6941" max="6941" width="4.125" style="8" customWidth="1"/>
    <col min="6942" max="6942" width="8" style="8" customWidth="1"/>
    <col min="6943" max="6943" width="4.125" style="8" customWidth="1"/>
    <col min="6944" max="7171" width="8.875" style="8"/>
    <col min="7172" max="7172" width="5.75" style="8" customWidth="1"/>
    <col min="7173" max="7173" width="4.5" style="8" customWidth="1"/>
    <col min="7174" max="7174" width="4.625" style="8" customWidth="1"/>
    <col min="7175" max="7175" width="63.875" style="8" customWidth="1"/>
    <col min="7176" max="7176" width="16.875" style="8" customWidth="1"/>
    <col min="7177" max="7177" width="6.75" style="8" customWidth="1"/>
    <col min="7178" max="7178" width="4.25" style="8" customWidth="1"/>
    <col min="7179" max="7179" width="10.75" style="8" customWidth="1"/>
    <col min="7180" max="7180" width="7.375" style="8" customWidth="1"/>
    <col min="7181" max="7181" width="5.375" style="8" customWidth="1"/>
    <col min="7182" max="7182" width="10.75" style="8" customWidth="1"/>
    <col min="7183" max="7183" width="7.375" style="8" customWidth="1"/>
    <col min="7184" max="7184" width="4.375" style="8" customWidth="1"/>
    <col min="7185" max="7185" width="12.5" style="8" customWidth="1"/>
    <col min="7186" max="7186" width="7.875" style="8" customWidth="1"/>
    <col min="7187" max="7187" width="4.375" style="8" customWidth="1"/>
    <col min="7188" max="7188" width="14.375" style="8" customWidth="1"/>
    <col min="7189" max="7189" width="7.5" style="8" customWidth="1"/>
    <col min="7190" max="7190" width="9.625" style="8" customWidth="1"/>
    <col min="7191" max="7191" width="8.875" style="8" customWidth="1"/>
    <col min="7192" max="7192" width="8" style="8" customWidth="1"/>
    <col min="7193" max="7193" width="4.25" style="8" customWidth="1"/>
    <col min="7194" max="7194" width="14.125" style="8" customWidth="1"/>
    <col min="7195" max="7195" width="11.5" style="8" customWidth="1"/>
    <col min="7196" max="7196" width="6.125" style="8" customWidth="1"/>
    <col min="7197" max="7197" width="4.125" style="8" customWidth="1"/>
    <col min="7198" max="7198" width="8" style="8" customWidth="1"/>
    <col min="7199" max="7199" width="4.125" style="8" customWidth="1"/>
    <col min="7200" max="7427" width="8.875" style="8"/>
    <col min="7428" max="7428" width="5.75" style="8" customWidth="1"/>
    <col min="7429" max="7429" width="4.5" style="8" customWidth="1"/>
    <col min="7430" max="7430" width="4.625" style="8" customWidth="1"/>
    <col min="7431" max="7431" width="63.875" style="8" customWidth="1"/>
    <col min="7432" max="7432" width="16.875" style="8" customWidth="1"/>
    <col min="7433" max="7433" width="6.75" style="8" customWidth="1"/>
    <col min="7434" max="7434" width="4.25" style="8" customWidth="1"/>
    <col min="7435" max="7435" width="10.75" style="8" customWidth="1"/>
    <col min="7436" max="7436" width="7.375" style="8" customWidth="1"/>
    <col min="7437" max="7437" width="5.375" style="8" customWidth="1"/>
    <col min="7438" max="7438" width="10.75" style="8" customWidth="1"/>
    <col min="7439" max="7439" width="7.375" style="8" customWidth="1"/>
    <col min="7440" max="7440" width="4.375" style="8" customWidth="1"/>
    <col min="7441" max="7441" width="12.5" style="8" customWidth="1"/>
    <col min="7442" max="7442" width="7.875" style="8" customWidth="1"/>
    <col min="7443" max="7443" width="4.375" style="8" customWidth="1"/>
    <col min="7444" max="7444" width="14.375" style="8" customWidth="1"/>
    <col min="7445" max="7445" width="7.5" style="8" customWidth="1"/>
    <col min="7446" max="7446" width="9.625" style="8" customWidth="1"/>
    <col min="7447" max="7447" width="8.875" style="8" customWidth="1"/>
    <col min="7448" max="7448" width="8" style="8" customWidth="1"/>
    <col min="7449" max="7449" width="4.25" style="8" customWidth="1"/>
    <col min="7450" max="7450" width="14.125" style="8" customWidth="1"/>
    <col min="7451" max="7451" width="11.5" style="8" customWidth="1"/>
    <col min="7452" max="7452" width="6.125" style="8" customWidth="1"/>
    <col min="7453" max="7453" width="4.125" style="8" customWidth="1"/>
    <col min="7454" max="7454" width="8" style="8" customWidth="1"/>
    <col min="7455" max="7455" width="4.125" style="8" customWidth="1"/>
    <col min="7456" max="7683" width="8.875" style="8"/>
    <col min="7684" max="7684" width="5.75" style="8" customWidth="1"/>
    <col min="7685" max="7685" width="4.5" style="8" customWidth="1"/>
    <col min="7686" max="7686" width="4.625" style="8" customWidth="1"/>
    <col min="7687" max="7687" width="63.875" style="8" customWidth="1"/>
    <col min="7688" max="7688" width="16.875" style="8" customWidth="1"/>
    <col min="7689" max="7689" width="6.75" style="8" customWidth="1"/>
    <col min="7690" max="7690" width="4.25" style="8" customWidth="1"/>
    <col min="7691" max="7691" width="10.75" style="8" customWidth="1"/>
    <col min="7692" max="7692" width="7.375" style="8" customWidth="1"/>
    <col min="7693" max="7693" width="5.375" style="8" customWidth="1"/>
    <col min="7694" max="7694" width="10.75" style="8" customWidth="1"/>
    <col min="7695" max="7695" width="7.375" style="8" customWidth="1"/>
    <col min="7696" max="7696" width="4.375" style="8" customWidth="1"/>
    <col min="7697" max="7697" width="12.5" style="8" customWidth="1"/>
    <col min="7698" max="7698" width="7.875" style="8" customWidth="1"/>
    <col min="7699" max="7699" width="4.375" style="8" customWidth="1"/>
    <col min="7700" max="7700" width="14.375" style="8" customWidth="1"/>
    <col min="7701" max="7701" width="7.5" style="8" customWidth="1"/>
    <col min="7702" max="7702" width="9.625" style="8" customWidth="1"/>
    <col min="7703" max="7703" width="8.875" style="8" customWidth="1"/>
    <col min="7704" max="7704" width="8" style="8" customWidth="1"/>
    <col min="7705" max="7705" width="4.25" style="8" customWidth="1"/>
    <col min="7706" max="7706" width="14.125" style="8" customWidth="1"/>
    <col min="7707" max="7707" width="11.5" style="8" customWidth="1"/>
    <col min="7708" max="7708" width="6.125" style="8" customWidth="1"/>
    <col min="7709" max="7709" width="4.125" style="8" customWidth="1"/>
    <col min="7710" max="7710" width="8" style="8" customWidth="1"/>
    <col min="7711" max="7711" width="4.125" style="8" customWidth="1"/>
    <col min="7712" max="7939" width="8.875" style="8"/>
    <col min="7940" max="7940" width="5.75" style="8" customWidth="1"/>
    <col min="7941" max="7941" width="4.5" style="8" customWidth="1"/>
    <col min="7942" max="7942" width="4.625" style="8" customWidth="1"/>
    <col min="7943" max="7943" width="63.875" style="8" customWidth="1"/>
    <col min="7944" max="7944" width="16.875" style="8" customWidth="1"/>
    <col min="7945" max="7945" width="6.75" style="8" customWidth="1"/>
    <col min="7946" max="7946" width="4.25" style="8" customWidth="1"/>
    <col min="7947" max="7947" width="10.75" style="8" customWidth="1"/>
    <col min="7948" max="7948" width="7.375" style="8" customWidth="1"/>
    <col min="7949" max="7949" width="5.375" style="8" customWidth="1"/>
    <col min="7950" max="7950" width="10.75" style="8" customWidth="1"/>
    <col min="7951" max="7951" width="7.375" style="8" customWidth="1"/>
    <col min="7952" max="7952" width="4.375" style="8" customWidth="1"/>
    <col min="7953" max="7953" width="12.5" style="8" customWidth="1"/>
    <col min="7954" max="7954" width="7.875" style="8" customWidth="1"/>
    <col min="7955" max="7955" width="4.375" style="8" customWidth="1"/>
    <col min="7956" max="7956" width="14.375" style="8" customWidth="1"/>
    <col min="7957" max="7957" width="7.5" style="8" customWidth="1"/>
    <col min="7958" max="7958" width="9.625" style="8" customWidth="1"/>
    <col min="7959" max="7959" width="8.875" style="8" customWidth="1"/>
    <col min="7960" max="7960" width="8" style="8" customWidth="1"/>
    <col min="7961" max="7961" width="4.25" style="8" customWidth="1"/>
    <col min="7962" max="7962" width="14.125" style="8" customWidth="1"/>
    <col min="7963" max="7963" width="11.5" style="8" customWidth="1"/>
    <col min="7964" max="7964" width="6.125" style="8" customWidth="1"/>
    <col min="7965" max="7965" width="4.125" style="8" customWidth="1"/>
    <col min="7966" max="7966" width="8" style="8" customWidth="1"/>
    <col min="7967" max="7967" width="4.125" style="8" customWidth="1"/>
    <col min="7968" max="8195" width="8.875" style="8"/>
    <col min="8196" max="8196" width="5.75" style="8" customWidth="1"/>
    <col min="8197" max="8197" width="4.5" style="8" customWidth="1"/>
    <col min="8198" max="8198" width="4.625" style="8" customWidth="1"/>
    <col min="8199" max="8199" width="63.875" style="8" customWidth="1"/>
    <col min="8200" max="8200" width="16.875" style="8" customWidth="1"/>
    <col min="8201" max="8201" width="6.75" style="8" customWidth="1"/>
    <col min="8202" max="8202" width="4.25" style="8" customWidth="1"/>
    <col min="8203" max="8203" width="10.75" style="8" customWidth="1"/>
    <col min="8204" max="8204" width="7.375" style="8" customWidth="1"/>
    <col min="8205" max="8205" width="5.375" style="8" customWidth="1"/>
    <col min="8206" max="8206" width="10.75" style="8" customWidth="1"/>
    <col min="8207" max="8207" width="7.375" style="8" customWidth="1"/>
    <col min="8208" max="8208" width="4.375" style="8" customWidth="1"/>
    <col min="8209" max="8209" width="12.5" style="8" customWidth="1"/>
    <col min="8210" max="8210" width="7.875" style="8" customWidth="1"/>
    <col min="8211" max="8211" width="4.375" style="8" customWidth="1"/>
    <col min="8212" max="8212" width="14.375" style="8" customWidth="1"/>
    <col min="8213" max="8213" width="7.5" style="8" customWidth="1"/>
    <col min="8214" max="8214" width="9.625" style="8" customWidth="1"/>
    <col min="8215" max="8215" width="8.875" style="8" customWidth="1"/>
    <col min="8216" max="8216" width="8" style="8" customWidth="1"/>
    <col min="8217" max="8217" width="4.25" style="8" customWidth="1"/>
    <col min="8218" max="8218" width="14.125" style="8" customWidth="1"/>
    <col min="8219" max="8219" width="11.5" style="8" customWidth="1"/>
    <col min="8220" max="8220" width="6.125" style="8" customWidth="1"/>
    <col min="8221" max="8221" width="4.125" style="8" customWidth="1"/>
    <col min="8222" max="8222" width="8" style="8" customWidth="1"/>
    <col min="8223" max="8223" width="4.125" style="8" customWidth="1"/>
    <col min="8224" max="8451" width="8.875" style="8"/>
    <col min="8452" max="8452" width="5.75" style="8" customWidth="1"/>
    <col min="8453" max="8453" width="4.5" style="8" customWidth="1"/>
    <col min="8454" max="8454" width="4.625" style="8" customWidth="1"/>
    <col min="8455" max="8455" width="63.875" style="8" customWidth="1"/>
    <col min="8456" max="8456" width="16.875" style="8" customWidth="1"/>
    <col min="8457" max="8457" width="6.75" style="8" customWidth="1"/>
    <col min="8458" max="8458" width="4.25" style="8" customWidth="1"/>
    <col min="8459" max="8459" width="10.75" style="8" customWidth="1"/>
    <col min="8460" max="8460" width="7.375" style="8" customWidth="1"/>
    <col min="8461" max="8461" width="5.375" style="8" customWidth="1"/>
    <col min="8462" max="8462" width="10.75" style="8" customWidth="1"/>
    <col min="8463" max="8463" width="7.375" style="8" customWidth="1"/>
    <col min="8464" max="8464" width="4.375" style="8" customWidth="1"/>
    <col min="8465" max="8465" width="12.5" style="8" customWidth="1"/>
    <col min="8466" max="8466" width="7.875" style="8" customWidth="1"/>
    <col min="8467" max="8467" width="4.375" style="8" customWidth="1"/>
    <col min="8468" max="8468" width="14.375" style="8" customWidth="1"/>
    <col min="8469" max="8469" width="7.5" style="8" customWidth="1"/>
    <col min="8470" max="8470" width="9.625" style="8" customWidth="1"/>
    <col min="8471" max="8471" width="8.875" style="8" customWidth="1"/>
    <col min="8472" max="8472" width="8" style="8" customWidth="1"/>
    <col min="8473" max="8473" width="4.25" style="8" customWidth="1"/>
    <col min="8474" max="8474" width="14.125" style="8" customWidth="1"/>
    <col min="8475" max="8475" width="11.5" style="8" customWidth="1"/>
    <col min="8476" max="8476" width="6.125" style="8" customWidth="1"/>
    <col min="8477" max="8477" width="4.125" style="8" customWidth="1"/>
    <col min="8478" max="8478" width="8" style="8" customWidth="1"/>
    <col min="8479" max="8479" width="4.125" style="8" customWidth="1"/>
    <col min="8480" max="8707" width="8.875" style="8"/>
    <col min="8708" max="8708" width="5.75" style="8" customWidth="1"/>
    <col min="8709" max="8709" width="4.5" style="8" customWidth="1"/>
    <col min="8710" max="8710" width="4.625" style="8" customWidth="1"/>
    <col min="8711" max="8711" width="63.875" style="8" customWidth="1"/>
    <col min="8712" max="8712" width="16.875" style="8" customWidth="1"/>
    <col min="8713" max="8713" width="6.75" style="8" customWidth="1"/>
    <col min="8714" max="8714" width="4.25" style="8" customWidth="1"/>
    <col min="8715" max="8715" width="10.75" style="8" customWidth="1"/>
    <col min="8716" max="8716" width="7.375" style="8" customWidth="1"/>
    <col min="8717" max="8717" width="5.375" style="8" customWidth="1"/>
    <col min="8718" max="8718" width="10.75" style="8" customWidth="1"/>
    <col min="8719" max="8719" width="7.375" style="8" customWidth="1"/>
    <col min="8720" max="8720" width="4.375" style="8" customWidth="1"/>
    <col min="8721" max="8721" width="12.5" style="8" customWidth="1"/>
    <col min="8722" max="8722" width="7.875" style="8" customWidth="1"/>
    <col min="8723" max="8723" width="4.375" style="8" customWidth="1"/>
    <col min="8724" max="8724" width="14.375" style="8" customWidth="1"/>
    <col min="8725" max="8725" width="7.5" style="8" customWidth="1"/>
    <col min="8726" max="8726" width="9.625" style="8" customWidth="1"/>
    <col min="8727" max="8727" width="8.875" style="8" customWidth="1"/>
    <col min="8728" max="8728" width="8" style="8" customWidth="1"/>
    <col min="8729" max="8729" width="4.25" style="8" customWidth="1"/>
    <col min="8730" max="8730" width="14.125" style="8" customWidth="1"/>
    <col min="8731" max="8731" width="11.5" style="8" customWidth="1"/>
    <col min="8732" max="8732" width="6.125" style="8" customWidth="1"/>
    <col min="8733" max="8733" width="4.125" style="8" customWidth="1"/>
    <col min="8734" max="8734" width="8" style="8" customWidth="1"/>
    <col min="8735" max="8735" width="4.125" style="8" customWidth="1"/>
    <col min="8736" max="8963" width="8.875" style="8"/>
    <col min="8964" max="8964" width="5.75" style="8" customWidth="1"/>
    <col min="8965" max="8965" width="4.5" style="8" customWidth="1"/>
    <col min="8966" max="8966" width="4.625" style="8" customWidth="1"/>
    <col min="8967" max="8967" width="63.875" style="8" customWidth="1"/>
    <col min="8968" max="8968" width="16.875" style="8" customWidth="1"/>
    <col min="8969" max="8969" width="6.75" style="8" customWidth="1"/>
    <col min="8970" max="8970" width="4.25" style="8" customWidth="1"/>
    <col min="8971" max="8971" width="10.75" style="8" customWidth="1"/>
    <col min="8972" max="8972" width="7.375" style="8" customWidth="1"/>
    <col min="8973" max="8973" width="5.375" style="8" customWidth="1"/>
    <col min="8974" max="8974" width="10.75" style="8" customWidth="1"/>
    <col min="8975" max="8975" width="7.375" style="8" customWidth="1"/>
    <col min="8976" max="8976" width="4.375" style="8" customWidth="1"/>
    <col min="8977" max="8977" width="12.5" style="8" customWidth="1"/>
    <col min="8978" max="8978" width="7.875" style="8" customWidth="1"/>
    <col min="8979" max="8979" width="4.375" style="8" customWidth="1"/>
    <col min="8980" max="8980" width="14.375" style="8" customWidth="1"/>
    <col min="8981" max="8981" width="7.5" style="8" customWidth="1"/>
    <col min="8982" max="8982" width="9.625" style="8" customWidth="1"/>
    <col min="8983" max="8983" width="8.875" style="8" customWidth="1"/>
    <col min="8984" max="8984" width="8" style="8" customWidth="1"/>
    <col min="8985" max="8985" width="4.25" style="8" customWidth="1"/>
    <col min="8986" max="8986" width="14.125" style="8" customWidth="1"/>
    <col min="8987" max="8987" width="11.5" style="8" customWidth="1"/>
    <col min="8988" max="8988" width="6.125" style="8" customWidth="1"/>
    <col min="8989" max="8989" width="4.125" style="8" customWidth="1"/>
    <col min="8990" max="8990" width="8" style="8" customWidth="1"/>
    <col min="8991" max="8991" width="4.125" style="8" customWidth="1"/>
    <col min="8992" max="9219" width="8.875" style="8"/>
    <col min="9220" max="9220" width="5.75" style="8" customWidth="1"/>
    <col min="9221" max="9221" width="4.5" style="8" customWidth="1"/>
    <col min="9222" max="9222" width="4.625" style="8" customWidth="1"/>
    <col min="9223" max="9223" width="63.875" style="8" customWidth="1"/>
    <col min="9224" max="9224" width="16.875" style="8" customWidth="1"/>
    <col min="9225" max="9225" width="6.75" style="8" customWidth="1"/>
    <col min="9226" max="9226" width="4.25" style="8" customWidth="1"/>
    <col min="9227" max="9227" width="10.75" style="8" customWidth="1"/>
    <col min="9228" max="9228" width="7.375" style="8" customWidth="1"/>
    <col min="9229" max="9229" width="5.375" style="8" customWidth="1"/>
    <col min="9230" max="9230" width="10.75" style="8" customWidth="1"/>
    <col min="9231" max="9231" width="7.375" style="8" customWidth="1"/>
    <col min="9232" max="9232" width="4.375" style="8" customWidth="1"/>
    <col min="9233" max="9233" width="12.5" style="8" customWidth="1"/>
    <col min="9234" max="9234" width="7.875" style="8" customWidth="1"/>
    <col min="9235" max="9235" width="4.375" style="8" customWidth="1"/>
    <col min="9236" max="9236" width="14.375" style="8" customWidth="1"/>
    <col min="9237" max="9237" width="7.5" style="8" customWidth="1"/>
    <col min="9238" max="9238" width="9.625" style="8" customWidth="1"/>
    <col min="9239" max="9239" width="8.875" style="8" customWidth="1"/>
    <col min="9240" max="9240" width="8" style="8" customWidth="1"/>
    <col min="9241" max="9241" width="4.25" style="8" customWidth="1"/>
    <col min="9242" max="9242" width="14.125" style="8" customWidth="1"/>
    <col min="9243" max="9243" width="11.5" style="8" customWidth="1"/>
    <col min="9244" max="9244" width="6.125" style="8" customWidth="1"/>
    <col min="9245" max="9245" width="4.125" style="8" customWidth="1"/>
    <col min="9246" max="9246" width="8" style="8" customWidth="1"/>
    <col min="9247" max="9247" width="4.125" style="8" customWidth="1"/>
    <col min="9248" max="9475" width="8.875" style="8"/>
    <col min="9476" max="9476" width="5.75" style="8" customWidth="1"/>
    <col min="9477" max="9477" width="4.5" style="8" customWidth="1"/>
    <col min="9478" max="9478" width="4.625" style="8" customWidth="1"/>
    <col min="9479" max="9479" width="63.875" style="8" customWidth="1"/>
    <col min="9480" max="9480" width="16.875" style="8" customWidth="1"/>
    <col min="9481" max="9481" width="6.75" style="8" customWidth="1"/>
    <col min="9482" max="9482" width="4.25" style="8" customWidth="1"/>
    <col min="9483" max="9483" width="10.75" style="8" customWidth="1"/>
    <col min="9484" max="9484" width="7.375" style="8" customWidth="1"/>
    <col min="9485" max="9485" width="5.375" style="8" customWidth="1"/>
    <col min="9486" max="9486" width="10.75" style="8" customWidth="1"/>
    <col min="9487" max="9487" width="7.375" style="8" customWidth="1"/>
    <col min="9488" max="9488" width="4.375" style="8" customWidth="1"/>
    <col min="9489" max="9489" width="12.5" style="8" customWidth="1"/>
    <col min="9490" max="9490" width="7.875" style="8" customWidth="1"/>
    <col min="9491" max="9491" width="4.375" style="8" customWidth="1"/>
    <col min="9492" max="9492" width="14.375" style="8" customWidth="1"/>
    <col min="9493" max="9493" width="7.5" style="8" customWidth="1"/>
    <col min="9494" max="9494" width="9.625" style="8" customWidth="1"/>
    <col min="9495" max="9495" width="8.875" style="8" customWidth="1"/>
    <col min="9496" max="9496" width="8" style="8" customWidth="1"/>
    <col min="9497" max="9497" width="4.25" style="8" customWidth="1"/>
    <col min="9498" max="9498" width="14.125" style="8" customWidth="1"/>
    <col min="9499" max="9499" width="11.5" style="8" customWidth="1"/>
    <col min="9500" max="9500" width="6.125" style="8" customWidth="1"/>
    <col min="9501" max="9501" width="4.125" style="8" customWidth="1"/>
    <col min="9502" max="9502" width="8" style="8" customWidth="1"/>
    <col min="9503" max="9503" width="4.125" style="8" customWidth="1"/>
    <col min="9504" max="9731" width="8.875" style="8"/>
    <col min="9732" max="9732" width="5.75" style="8" customWidth="1"/>
    <col min="9733" max="9733" width="4.5" style="8" customWidth="1"/>
    <col min="9734" max="9734" width="4.625" style="8" customWidth="1"/>
    <col min="9735" max="9735" width="63.875" style="8" customWidth="1"/>
    <col min="9736" max="9736" width="16.875" style="8" customWidth="1"/>
    <col min="9737" max="9737" width="6.75" style="8" customWidth="1"/>
    <col min="9738" max="9738" width="4.25" style="8" customWidth="1"/>
    <col min="9739" max="9739" width="10.75" style="8" customWidth="1"/>
    <col min="9740" max="9740" width="7.375" style="8" customWidth="1"/>
    <col min="9741" max="9741" width="5.375" style="8" customWidth="1"/>
    <col min="9742" max="9742" width="10.75" style="8" customWidth="1"/>
    <col min="9743" max="9743" width="7.375" style="8" customWidth="1"/>
    <col min="9744" max="9744" width="4.375" style="8" customWidth="1"/>
    <col min="9745" max="9745" width="12.5" style="8" customWidth="1"/>
    <col min="9746" max="9746" width="7.875" style="8" customWidth="1"/>
    <col min="9747" max="9747" width="4.375" style="8" customWidth="1"/>
    <col min="9748" max="9748" width="14.375" style="8" customWidth="1"/>
    <col min="9749" max="9749" width="7.5" style="8" customWidth="1"/>
    <col min="9750" max="9750" width="9.625" style="8" customWidth="1"/>
    <col min="9751" max="9751" width="8.875" style="8" customWidth="1"/>
    <col min="9752" max="9752" width="8" style="8" customWidth="1"/>
    <col min="9753" max="9753" width="4.25" style="8" customWidth="1"/>
    <col min="9754" max="9754" width="14.125" style="8" customWidth="1"/>
    <col min="9755" max="9755" width="11.5" style="8" customWidth="1"/>
    <col min="9756" max="9756" width="6.125" style="8" customWidth="1"/>
    <col min="9757" max="9757" width="4.125" style="8" customWidth="1"/>
    <col min="9758" max="9758" width="8" style="8" customWidth="1"/>
    <col min="9759" max="9759" width="4.125" style="8" customWidth="1"/>
    <col min="9760" max="9987" width="8.875" style="8"/>
    <col min="9988" max="9988" width="5.75" style="8" customWidth="1"/>
    <col min="9989" max="9989" width="4.5" style="8" customWidth="1"/>
    <col min="9990" max="9990" width="4.625" style="8" customWidth="1"/>
    <col min="9991" max="9991" width="63.875" style="8" customWidth="1"/>
    <col min="9992" max="9992" width="16.875" style="8" customWidth="1"/>
    <col min="9993" max="9993" width="6.75" style="8" customWidth="1"/>
    <col min="9994" max="9994" width="4.25" style="8" customWidth="1"/>
    <col min="9995" max="9995" width="10.75" style="8" customWidth="1"/>
    <col min="9996" max="9996" width="7.375" style="8" customWidth="1"/>
    <col min="9997" max="9997" width="5.375" style="8" customWidth="1"/>
    <col min="9998" max="9998" width="10.75" style="8" customWidth="1"/>
    <col min="9999" max="9999" width="7.375" style="8" customWidth="1"/>
    <col min="10000" max="10000" width="4.375" style="8" customWidth="1"/>
    <col min="10001" max="10001" width="12.5" style="8" customWidth="1"/>
    <col min="10002" max="10002" width="7.875" style="8" customWidth="1"/>
    <col min="10003" max="10003" width="4.375" style="8" customWidth="1"/>
    <col min="10004" max="10004" width="14.375" style="8" customWidth="1"/>
    <col min="10005" max="10005" width="7.5" style="8" customWidth="1"/>
    <col min="10006" max="10006" width="9.625" style="8" customWidth="1"/>
    <col min="10007" max="10007" width="8.875" style="8" customWidth="1"/>
    <col min="10008" max="10008" width="8" style="8" customWidth="1"/>
    <col min="10009" max="10009" width="4.25" style="8" customWidth="1"/>
    <col min="10010" max="10010" width="14.125" style="8" customWidth="1"/>
    <col min="10011" max="10011" width="11.5" style="8" customWidth="1"/>
    <col min="10012" max="10012" width="6.125" style="8" customWidth="1"/>
    <col min="10013" max="10013" width="4.125" style="8" customWidth="1"/>
    <col min="10014" max="10014" width="8" style="8" customWidth="1"/>
    <col min="10015" max="10015" width="4.125" style="8" customWidth="1"/>
    <col min="10016" max="10243" width="8.875" style="8"/>
    <col min="10244" max="10244" width="5.75" style="8" customWidth="1"/>
    <col min="10245" max="10245" width="4.5" style="8" customWidth="1"/>
    <col min="10246" max="10246" width="4.625" style="8" customWidth="1"/>
    <col min="10247" max="10247" width="63.875" style="8" customWidth="1"/>
    <col min="10248" max="10248" width="16.875" style="8" customWidth="1"/>
    <col min="10249" max="10249" width="6.75" style="8" customWidth="1"/>
    <col min="10250" max="10250" width="4.25" style="8" customWidth="1"/>
    <col min="10251" max="10251" width="10.75" style="8" customWidth="1"/>
    <col min="10252" max="10252" width="7.375" style="8" customWidth="1"/>
    <col min="10253" max="10253" width="5.375" style="8" customWidth="1"/>
    <col min="10254" max="10254" width="10.75" style="8" customWidth="1"/>
    <col min="10255" max="10255" width="7.375" style="8" customWidth="1"/>
    <col min="10256" max="10256" width="4.375" style="8" customWidth="1"/>
    <col min="10257" max="10257" width="12.5" style="8" customWidth="1"/>
    <col min="10258" max="10258" width="7.875" style="8" customWidth="1"/>
    <col min="10259" max="10259" width="4.375" style="8" customWidth="1"/>
    <col min="10260" max="10260" width="14.375" style="8" customWidth="1"/>
    <col min="10261" max="10261" width="7.5" style="8" customWidth="1"/>
    <col min="10262" max="10262" width="9.625" style="8" customWidth="1"/>
    <col min="10263" max="10263" width="8.875" style="8" customWidth="1"/>
    <col min="10264" max="10264" width="8" style="8" customWidth="1"/>
    <col min="10265" max="10265" width="4.25" style="8" customWidth="1"/>
    <col min="10266" max="10266" width="14.125" style="8" customWidth="1"/>
    <col min="10267" max="10267" width="11.5" style="8" customWidth="1"/>
    <col min="10268" max="10268" width="6.125" style="8" customWidth="1"/>
    <col min="10269" max="10269" width="4.125" style="8" customWidth="1"/>
    <col min="10270" max="10270" width="8" style="8" customWidth="1"/>
    <col min="10271" max="10271" width="4.125" style="8" customWidth="1"/>
    <col min="10272" max="10499" width="8.875" style="8"/>
    <col min="10500" max="10500" width="5.75" style="8" customWidth="1"/>
    <col min="10501" max="10501" width="4.5" style="8" customWidth="1"/>
    <col min="10502" max="10502" width="4.625" style="8" customWidth="1"/>
    <col min="10503" max="10503" width="63.875" style="8" customWidth="1"/>
    <col min="10504" max="10504" width="16.875" style="8" customWidth="1"/>
    <col min="10505" max="10505" width="6.75" style="8" customWidth="1"/>
    <col min="10506" max="10506" width="4.25" style="8" customWidth="1"/>
    <col min="10507" max="10507" width="10.75" style="8" customWidth="1"/>
    <col min="10508" max="10508" width="7.375" style="8" customWidth="1"/>
    <col min="10509" max="10509" width="5.375" style="8" customWidth="1"/>
    <col min="10510" max="10510" width="10.75" style="8" customWidth="1"/>
    <col min="10511" max="10511" width="7.375" style="8" customWidth="1"/>
    <col min="10512" max="10512" width="4.375" style="8" customWidth="1"/>
    <col min="10513" max="10513" width="12.5" style="8" customWidth="1"/>
    <col min="10514" max="10514" width="7.875" style="8" customWidth="1"/>
    <col min="10515" max="10515" width="4.375" style="8" customWidth="1"/>
    <col min="10516" max="10516" width="14.375" style="8" customWidth="1"/>
    <col min="10517" max="10517" width="7.5" style="8" customWidth="1"/>
    <col min="10518" max="10518" width="9.625" style="8" customWidth="1"/>
    <col min="10519" max="10519" width="8.875" style="8" customWidth="1"/>
    <col min="10520" max="10520" width="8" style="8" customWidth="1"/>
    <col min="10521" max="10521" width="4.25" style="8" customWidth="1"/>
    <col min="10522" max="10522" width="14.125" style="8" customWidth="1"/>
    <col min="10523" max="10523" width="11.5" style="8" customWidth="1"/>
    <col min="10524" max="10524" width="6.125" style="8" customWidth="1"/>
    <col min="10525" max="10525" width="4.125" style="8" customWidth="1"/>
    <col min="10526" max="10526" width="8" style="8" customWidth="1"/>
    <col min="10527" max="10527" width="4.125" style="8" customWidth="1"/>
    <col min="10528" max="10755" width="8.875" style="8"/>
    <col min="10756" max="10756" width="5.75" style="8" customWidth="1"/>
    <col min="10757" max="10757" width="4.5" style="8" customWidth="1"/>
    <col min="10758" max="10758" width="4.625" style="8" customWidth="1"/>
    <col min="10759" max="10759" width="63.875" style="8" customWidth="1"/>
    <col min="10760" max="10760" width="16.875" style="8" customWidth="1"/>
    <col min="10761" max="10761" width="6.75" style="8" customWidth="1"/>
    <col min="10762" max="10762" width="4.25" style="8" customWidth="1"/>
    <col min="10763" max="10763" width="10.75" style="8" customWidth="1"/>
    <col min="10764" max="10764" width="7.375" style="8" customWidth="1"/>
    <col min="10765" max="10765" width="5.375" style="8" customWidth="1"/>
    <col min="10766" max="10766" width="10.75" style="8" customWidth="1"/>
    <col min="10767" max="10767" width="7.375" style="8" customWidth="1"/>
    <col min="10768" max="10768" width="4.375" style="8" customWidth="1"/>
    <col min="10769" max="10769" width="12.5" style="8" customWidth="1"/>
    <col min="10770" max="10770" width="7.875" style="8" customWidth="1"/>
    <col min="10771" max="10771" width="4.375" style="8" customWidth="1"/>
    <col min="10772" max="10772" width="14.375" style="8" customWidth="1"/>
    <col min="10773" max="10773" width="7.5" style="8" customWidth="1"/>
    <col min="10774" max="10774" width="9.625" style="8" customWidth="1"/>
    <col min="10775" max="10775" width="8.875" style="8" customWidth="1"/>
    <col min="10776" max="10776" width="8" style="8" customWidth="1"/>
    <col min="10777" max="10777" width="4.25" style="8" customWidth="1"/>
    <col min="10778" max="10778" width="14.125" style="8" customWidth="1"/>
    <col min="10779" max="10779" width="11.5" style="8" customWidth="1"/>
    <col min="10780" max="10780" width="6.125" style="8" customWidth="1"/>
    <col min="10781" max="10781" width="4.125" style="8" customWidth="1"/>
    <col min="10782" max="10782" width="8" style="8" customWidth="1"/>
    <col min="10783" max="10783" width="4.125" style="8" customWidth="1"/>
    <col min="10784" max="11011" width="8.875" style="8"/>
    <col min="11012" max="11012" width="5.75" style="8" customWidth="1"/>
    <col min="11013" max="11013" width="4.5" style="8" customWidth="1"/>
    <col min="11014" max="11014" width="4.625" style="8" customWidth="1"/>
    <col min="11015" max="11015" width="63.875" style="8" customWidth="1"/>
    <col min="11016" max="11016" width="16.875" style="8" customWidth="1"/>
    <col min="11017" max="11017" width="6.75" style="8" customWidth="1"/>
    <col min="11018" max="11018" width="4.25" style="8" customWidth="1"/>
    <col min="11019" max="11019" width="10.75" style="8" customWidth="1"/>
    <col min="11020" max="11020" width="7.375" style="8" customWidth="1"/>
    <col min="11021" max="11021" width="5.375" style="8" customWidth="1"/>
    <col min="11022" max="11022" width="10.75" style="8" customWidth="1"/>
    <col min="11023" max="11023" width="7.375" style="8" customWidth="1"/>
    <col min="11024" max="11024" width="4.375" style="8" customWidth="1"/>
    <col min="11025" max="11025" width="12.5" style="8" customWidth="1"/>
    <col min="11026" max="11026" width="7.875" style="8" customWidth="1"/>
    <col min="11027" max="11027" width="4.375" style="8" customWidth="1"/>
    <col min="11028" max="11028" width="14.375" style="8" customWidth="1"/>
    <col min="11029" max="11029" width="7.5" style="8" customWidth="1"/>
    <col min="11030" max="11030" width="9.625" style="8" customWidth="1"/>
    <col min="11031" max="11031" width="8.875" style="8" customWidth="1"/>
    <col min="11032" max="11032" width="8" style="8" customWidth="1"/>
    <col min="11033" max="11033" width="4.25" style="8" customWidth="1"/>
    <col min="11034" max="11034" width="14.125" style="8" customWidth="1"/>
    <col min="11035" max="11035" width="11.5" style="8" customWidth="1"/>
    <col min="11036" max="11036" width="6.125" style="8" customWidth="1"/>
    <col min="11037" max="11037" width="4.125" style="8" customWidth="1"/>
    <col min="11038" max="11038" width="8" style="8" customWidth="1"/>
    <col min="11039" max="11039" width="4.125" style="8" customWidth="1"/>
    <col min="11040" max="11267" width="8.875" style="8"/>
    <col min="11268" max="11268" width="5.75" style="8" customWidth="1"/>
    <col min="11269" max="11269" width="4.5" style="8" customWidth="1"/>
    <col min="11270" max="11270" width="4.625" style="8" customWidth="1"/>
    <col min="11271" max="11271" width="63.875" style="8" customWidth="1"/>
    <col min="11272" max="11272" width="16.875" style="8" customWidth="1"/>
    <col min="11273" max="11273" width="6.75" style="8" customWidth="1"/>
    <col min="11274" max="11274" width="4.25" style="8" customWidth="1"/>
    <col min="11275" max="11275" width="10.75" style="8" customWidth="1"/>
    <col min="11276" max="11276" width="7.375" style="8" customWidth="1"/>
    <col min="11277" max="11277" width="5.375" style="8" customWidth="1"/>
    <col min="11278" max="11278" width="10.75" style="8" customWidth="1"/>
    <col min="11279" max="11279" width="7.375" style="8" customWidth="1"/>
    <col min="11280" max="11280" width="4.375" style="8" customWidth="1"/>
    <col min="11281" max="11281" width="12.5" style="8" customWidth="1"/>
    <col min="11282" max="11282" width="7.875" style="8" customWidth="1"/>
    <col min="11283" max="11283" width="4.375" style="8" customWidth="1"/>
    <col min="11284" max="11284" width="14.375" style="8" customWidth="1"/>
    <col min="11285" max="11285" width="7.5" style="8" customWidth="1"/>
    <col min="11286" max="11286" width="9.625" style="8" customWidth="1"/>
    <col min="11287" max="11287" width="8.875" style="8" customWidth="1"/>
    <col min="11288" max="11288" width="8" style="8" customWidth="1"/>
    <col min="11289" max="11289" width="4.25" style="8" customWidth="1"/>
    <col min="11290" max="11290" width="14.125" style="8" customWidth="1"/>
    <col min="11291" max="11291" width="11.5" style="8" customWidth="1"/>
    <col min="11292" max="11292" width="6.125" style="8" customWidth="1"/>
    <col min="11293" max="11293" width="4.125" style="8" customWidth="1"/>
    <col min="11294" max="11294" width="8" style="8" customWidth="1"/>
    <col min="11295" max="11295" width="4.125" style="8" customWidth="1"/>
    <col min="11296" max="11523" width="8.875" style="8"/>
    <col min="11524" max="11524" width="5.75" style="8" customWidth="1"/>
    <col min="11525" max="11525" width="4.5" style="8" customWidth="1"/>
    <col min="11526" max="11526" width="4.625" style="8" customWidth="1"/>
    <col min="11527" max="11527" width="63.875" style="8" customWidth="1"/>
    <col min="11528" max="11528" width="16.875" style="8" customWidth="1"/>
    <col min="11529" max="11529" width="6.75" style="8" customWidth="1"/>
    <col min="11530" max="11530" width="4.25" style="8" customWidth="1"/>
    <col min="11531" max="11531" width="10.75" style="8" customWidth="1"/>
    <col min="11532" max="11532" width="7.375" style="8" customWidth="1"/>
    <col min="11533" max="11533" width="5.375" style="8" customWidth="1"/>
    <col min="11534" max="11534" width="10.75" style="8" customWidth="1"/>
    <col min="11535" max="11535" width="7.375" style="8" customWidth="1"/>
    <col min="11536" max="11536" width="4.375" style="8" customWidth="1"/>
    <col min="11537" max="11537" width="12.5" style="8" customWidth="1"/>
    <col min="11538" max="11538" width="7.875" style="8" customWidth="1"/>
    <col min="11539" max="11539" width="4.375" style="8" customWidth="1"/>
    <col min="11540" max="11540" width="14.375" style="8" customWidth="1"/>
    <col min="11541" max="11541" width="7.5" style="8" customWidth="1"/>
    <col min="11542" max="11542" width="9.625" style="8" customWidth="1"/>
    <col min="11543" max="11543" width="8.875" style="8" customWidth="1"/>
    <col min="11544" max="11544" width="8" style="8" customWidth="1"/>
    <col min="11545" max="11545" width="4.25" style="8" customWidth="1"/>
    <col min="11546" max="11546" width="14.125" style="8" customWidth="1"/>
    <col min="11547" max="11547" width="11.5" style="8" customWidth="1"/>
    <col min="11548" max="11548" width="6.125" style="8" customWidth="1"/>
    <col min="11549" max="11549" width="4.125" style="8" customWidth="1"/>
    <col min="11550" max="11550" width="8" style="8" customWidth="1"/>
    <col min="11551" max="11551" width="4.125" style="8" customWidth="1"/>
    <col min="11552" max="11779" width="8.875" style="8"/>
    <col min="11780" max="11780" width="5.75" style="8" customWidth="1"/>
    <col min="11781" max="11781" width="4.5" style="8" customWidth="1"/>
    <col min="11782" max="11782" width="4.625" style="8" customWidth="1"/>
    <col min="11783" max="11783" width="63.875" style="8" customWidth="1"/>
    <col min="11784" max="11784" width="16.875" style="8" customWidth="1"/>
    <col min="11785" max="11785" width="6.75" style="8" customWidth="1"/>
    <col min="11786" max="11786" width="4.25" style="8" customWidth="1"/>
    <col min="11787" max="11787" width="10.75" style="8" customWidth="1"/>
    <col min="11788" max="11788" width="7.375" style="8" customWidth="1"/>
    <col min="11789" max="11789" width="5.375" style="8" customWidth="1"/>
    <col min="11790" max="11790" width="10.75" style="8" customWidth="1"/>
    <col min="11791" max="11791" width="7.375" style="8" customWidth="1"/>
    <col min="11792" max="11792" width="4.375" style="8" customWidth="1"/>
    <col min="11793" max="11793" width="12.5" style="8" customWidth="1"/>
    <col min="11794" max="11794" width="7.875" style="8" customWidth="1"/>
    <col min="11795" max="11795" width="4.375" style="8" customWidth="1"/>
    <col min="11796" max="11796" width="14.375" style="8" customWidth="1"/>
    <col min="11797" max="11797" width="7.5" style="8" customWidth="1"/>
    <col min="11798" max="11798" width="9.625" style="8" customWidth="1"/>
    <col min="11799" max="11799" width="8.875" style="8" customWidth="1"/>
    <col min="11800" max="11800" width="8" style="8" customWidth="1"/>
    <col min="11801" max="11801" width="4.25" style="8" customWidth="1"/>
    <col min="11802" max="11802" width="14.125" style="8" customWidth="1"/>
    <col min="11803" max="11803" width="11.5" style="8" customWidth="1"/>
    <col min="11804" max="11804" width="6.125" style="8" customWidth="1"/>
    <col min="11805" max="11805" width="4.125" style="8" customWidth="1"/>
    <col min="11806" max="11806" width="8" style="8" customWidth="1"/>
    <col min="11807" max="11807" width="4.125" style="8" customWidth="1"/>
    <col min="11808" max="12035" width="8.875" style="8"/>
    <col min="12036" max="12036" width="5.75" style="8" customWidth="1"/>
    <col min="12037" max="12037" width="4.5" style="8" customWidth="1"/>
    <col min="12038" max="12038" width="4.625" style="8" customWidth="1"/>
    <col min="12039" max="12039" width="63.875" style="8" customWidth="1"/>
    <col min="12040" max="12040" width="16.875" style="8" customWidth="1"/>
    <col min="12041" max="12041" width="6.75" style="8" customWidth="1"/>
    <col min="12042" max="12042" width="4.25" style="8" customWidth="1"/>
    <col min="12043" max="12043" width="10.75" style="8" customWidth="1"/>
    <col min="12044" max="12044" width="7.375" style="8" customWidth="1"/>
    <col min="12045" max="12045" width="5.375" style="8" customWidth="1"/>
    <col min="12046" max="12046" width="10.75" style="8" customWidth="1"/>
    <col min="12047" max="12047" width="7.375" style="8" customWidth="1"/>
    <col min="12048" max="12048" width="4.375" style="8" customWidth="1"/>
    <col min="12049" max="12049" width="12.5" style="8" customWidth="1"/>
    <col min="12050" max="12050" width="7.875" style="8" customWidth="1"/>
    <col min="12051" max="12051" width="4.375" style="8" customWidth="1"/>
    <col min="12052" max="12052" width="14.375" style="8" customWidth="1"/>
    <col min="12053" max="12053" width="7.5" style="8" customWidth="1"/>
    <col min="12054" max="12054" width="9.625" style="8" customWidth="1"/>
    <col min="12055" max="12055" width="8.875" style="8" customWidth="1"/>
    <col min="12056" max="12056" width="8" style="8" customWidth="1"/>
    <col min="12057" max="12057" width="4.25" style="8" customWidth="1"/>
    <col min="12058" max="12058" width="14.125" style="8" customWidth="1"/>
    <col min="12059" max="12059" width="11.5" style="8" customWidth="1"/>
    <col min="12060" max="12060" width="6.125" style="8" customWidth="1"/>
    <col min="12061" max="12061" width="4.125" style="8" customWidth="1"/>
    <col min="12062" max="12062" width="8" style="8" customWidth="1"/>
    <col min="12063" max="12063" width="4.125" style="8" customWidth="1"/>
    <col min="12064" max="12291" width="8.875" style="8"/>
    <col min="12292" max="12292" width="5.75" style="8" customWidth="1"/>
    <col min="12293" max="12293" width="4.5" style="8" customWidth="1"/>
    <col min="12294" max="12294" width="4.625" style="8" customWidth="1"/>
    <col min="12295" max="12295" width="63.875" style="8" customWidth="1"/>
    <col min="12296" max="12296" width="16.875" style="8" customWidth="1"/>
    <col min="12297" max="12297" width="6.75" style="8" customWidth="1"/>
    <col min="12298" max="12298" width="4.25" style="8" customWidth="1"/>
    <col min="12299" max="12299" width="10.75" style="8" customWidth="1"/>
    <col min="12300" max="12300" width="7.375" style="8" customWidth="1"/>
    <col min="12301" max="12301" width="5.375" style="8" customWidth="1"/>
    <col min="12302" max="12302" width="10.75" style="8" customWidth="1"/>
    <col min="12303" max="12303" width="7.375" style="8" customWidth="1"/>
    <col min="12304" max="12304" width="4.375" style="8" customWidth="1"/>
    <col min="12305" max="12305" width="12.5" style="8" customWidth="1"/>
    <col min="12306" max="12306" width="7.875" style="8" customWidth="1"/>
    <col min="12307" max="12307" width="4.375" style="8" customWidth="1"/>
    <col min="12308" max="12308" width="14.375" style="8" customWidth="1"/>
    <col min="12309" max="12309" width="7.5" style="8" customWidth="1"/>
    <col min="12310" max="12310" width="9.625" style="8" customWidth="1"/>
    <col min="12311" max="12311" width="8.875" style="8" customWidth="1"/>
    <col min="12312" max="12312" width="8" style="8" customWidth="1"/>
    <col min="12313" max="12313" width="4.25" style="8" customWidth="1"/>
    <col min="12314" max="12314" width="14.125" style="8" customWidth="1"/>
    <col min="12315" max="12315" width="11.5" style="8" customWidth="1"/>
    <col min="12316" max="12316" width="6.125" style="8" customWidth="1"/>
    <col min="12317" max="12317" width="4.125" style="8" customWidth="1"/>
    <col min="12318" max="12318" width="8" style="8" customWidth="1"/>
    <col min="12319" max="12319" width="4.125" style="8" customWidth="1"/>
    <col min="12320" max="12547" width="8.875" style="8"/>
    <col min="12548" max="12548" width="5.75" style="8" customWidth="1"/>
    <col min="12549" max="12549" width="4.5" style="8" customWidth="1"/>
    <col min="12550" max="12550" width="4.625" style="8" customWidth="1"/>
    <col min="12551" max="12551" width="63.875" style="8" customWidth="1"/>
    <col min="12552" max="12552" width="16.875" style="8" customWidth="1"/>
    <col min="12553" max="12553" width="6.75" style="8" customWidth="1"/>
    <col min="12554" max="12554" width="4.25" style="8" customWidth="1"/>
    <col min="12555" max="12555" width="10.75" style="8" customWidth="1"/>
    <col min="12556" max="12556" width="7.375" style="8" customWidth="1"/>
    <col min="12557" max="12557" width="5.375" style="8" customWidth="1"/>
    <col min="12558" max="12558" width="10.75" style="8" customWidth="1"/>
    <col min="12559" max="12559" width="7.375" style="8" customWidth="1"/>
    <col min="12560" max="12560" width="4.375" style="8" customWidth="1"/>
    <col min="12561" max="12561" width="12.5" style="8" customWidth="1"/>
    <col min="12562" max="12562" width="7.875" style="8" customWidth="1"/>
    <col min="12563" max="12563" width="4.375" style="8" customWidth="1"/>
    <col min="12564" max="12564" width="14.375" style="8" customWidth="1"/>
    <col min="12565" max="12565" width="7.5" style="8" customWidth="1"/>
    <col min="12566" max="12566" width="9.625" style="8" customWidth="1"/>
    <col min="12567" max="12567" width="8.875" style="8" customWidth="1"/>
    <col min="12568" max="12568" width="8" style="8" customWidth="1"/>
    <col min="12569" max="12569" width="4.25" style="8" customWidth="1"/>
    <col min="12570" max="12570" width="14.125" style="8" customWidth="1"/>
    <col min="12571" max="12571" width="11.5" style="8" customWidth="1"/>
    <col min="12572" max="12572" width="6.125" style="8" customWidth="1"/>
    <col min="12573" max="12573" width="4.125" style="8" customWidth="1"/>
    <col min="12574" max="12574" width="8" style="8" customWidth="1"/>
    <col min="12575" max="12575" width="4.125" style="8" customWidth="1"/>
    <col min="12576" max="12803" width="8.875" style="8"/>
    <col min="12804" max="12804" width="5.75" style="8" customWidth="1"/>
    <col min="12805" max="12805" width="4.5" style="8" customWidth="1"/>
    <col min="12806" max="12806" width="4.625" style="8" customWidth="1"/>
    <col min="12807" max="12807" width="63.875" style="8" customWidth="1"/>
    <col min="12808" max="12808" width="16.875" style="8" customWidth="1"/>
    <col min="12809" max="12809" width="6.75" style="8" customWidth="1"/>
    <col min="12810" max="12810" width="4.25" style="8" customWidth="1"/>
    <col min="12811" max="12811" width="10.75" style="8" customWidth="1"/>
    <col min="12812" max="12812" width="7.375" style="8" customWidth="1"/>
    <col min="12813" max="12813" width="5.375" style="8" customWidth="1"/>
    <col min="12814" max="12814" width="10.75" style="8" customWidth="1"/>
    <col min="12815" max="12815" width="7.375" style="8" customWidth="1"/>
    <col min="12816" max="12816" width="4.375" style="8" customWidth="1"/>
    <col min="12817" max="12817" width="12.5" style="8" customWidth="1"/>
    <col min="12818" max="12818" width="7.875" style="8" customWidth="1"/>
    <col min="12819" max="12819" width="4.375" style="8" customWidth="1"/>
    <col min="12820" max="12820" width="14.375" style="8" customWidth="1"/>
    <col min="12821" max="12821" width="7.5" style="8" customWidth="1"/>
    <col min="12822" max="12822" width="9.625" style="8" customWidth="1"/>
    <col min="12823" max="12823" width="8.875" style="8" customWidth="1"/>
    <col min="12824" max="12824" width="8" style="8" customWidth="1"/>
    <col min="12825" max="12825" width="4.25" style="8" customWidth="1"/>
    <col min="12826" max="12826" width="14.125" style="8" customWidth="1"/>
    <col min="12827" max="12827" width="11.5" style="8" customWidth="1"/>
    <col min="12828" max="12828" width="6.125" style="8" customWidth="1"/>
    <col min="12829" max="12829" width="4.125" style="8" customWidth="1"/>
    <col min="12830" max="12830" width="8" style="8" customWidth="1"/>
    <col min="12831" max="12831" width="4.125" style="8" customWidth="1"/>
    <col min="12832" max="13059" width="8.875" style="8"/>
    <col min="13060" max="13060" width="5.75" style="8" customWidth="1"/>
    <col min="13061" max="13061" width="4.5" style="8" customWidth="1"/>
    <col min="13062" max="13062" width="4.625" style="8" customWidth="1"/>
    <col min="13063" max="13063" width="63.875" style="8" customWidth="1"/>
    <col min="13064" max="13064" width="16.875" style="8" customWidth="1"/>
    <col min="13065" max="13065" width="6.75" style="8" customWidth="1"/>
    <col min="13066" max="13066" width="4.25" style="8" customWidth="1"/>
    <col min="13067" max="13067" width="10.75" style="8" customWidth="1"/>
    <col min="13068" max="13068" width="7.375" style="8" customWidth="1"/>
    <col min="13069" max="13069" width="5.375" style="8" customWidth="1"/>
    <col min="13070" max="13070" width="10.75" style="8" customWidth="1"/>
    <col min="13071" max="13071" width="7.375" style="8" customWidth="1"/>
    <col min="13072" max="13072" width="4.375" style="8" customWidth="1"/>
    <col min="13073" max="13073" width="12.5" style="8" customWidth="1"/>
    <col min="13074" max="13074" width="7.875" style="8" customWidth="1"/>
    <col min="13075" max="13075" width="4.375" style="8" customWidth="1"/>
    <col min="13076" max="13076" width="14.375" style="8" customWidth="1"/>
    <col min="13077" max="13077" width="7.5" style="8" customWidth="1"/>
    <col min="13078" max="13078" width="9.625" style="8" customWidth="1"/>
    <col min="13079" max="13079" width="8.875" style="8" customWidth="1"/>
    <col min="13080" max="13080" width="8" style="8" customWidth="1"/>
    <col min="13081" max="13081" width="4.25" style="8" customWidth="1"/>
    <col min="13082" max="13082" width="14.125" style="8" customWidth="1"/>
    <col min="13083" max="13083" width="11.5" style="8" customWidth="1"/>
    <col min="13084" max="13084" width="6.125" style="8" customWidth="1"/>
    <col min="13085" max="13085" width="4.125" style="8" customWidth="1"/>
    <col min="13086" max="13086" width="8" style="8" customWidth="1"/>
    <col min="13087" max="13087" width="4.125" style="8" customWidth="1"/>
    <col min="13088" max="13315" width="8.875" style="8"/>
    <col min="13316" max="13316" width="5.75" style="8" customWidth="1"/>
    <col min="13317" max="13317" width="4.5" style="8" customWidth="1"/>
    <col min="13318" max="13318" width="4.625" style="8" customWidth="1"/>
    <col min="13319" max="13319" width="63.875" style="8" customWidth="1"/>
    <col min="13320" max="13320" width="16.875" style="8" customWidth="1"/>
    <col min="13321" max="13321" width="6.75" style="8" customWidth="1"/>
    <col min="13322" max="13322" width="4.25" style="8" customWidth="1"/>
    <col min="13323" max="13323" width="10.75" style="8" customWidth="1"/>
    <col min="13324" max="13324" width="7.375" style="8" customWidth="1"/>
    <col min="13325" max="13325" width="5.375" style="8" customWidth="1"/>
    <col min="13326" max="13326" width="10.75" style="8" customWidth="1"/>
    <col min="13327" max="13327" width="7.375" style="8" customWidth="1"/>
    <col min="13328" max="13328" width="4.375" style="8" customWidth="1"/>
    <col min="13329" max="13329" width="12.5" style="8" customWidth="1"/>
    <col min="13330" max="13330" width="7.875" style="8" customWidth="1"/>
    <col min="13331" max="13331" width="4.375" style="8" customWidth="1"/>
    <col min="13332" max="13332" width="14.375" style="8" customWidth="1"/>
    <col min="13333" max="13333" width="7.5" style="8" customWidth="1"/>
    <col min="13334" max="13334" width="9.625" style="8" customWidth="1"/>
    <col min="13335" max="13335" width="8.875" style="8" customWidth="1"/>
    <col min="13336" max="13336" width="8" style="8" customWidth="1"/>
    <col min="13337" max="13337" width="4.25" style="8" customWidth="1"/>
    <col min="13338" max="13338" width="14.125" style="8" customWidth="1"/>
    <col min="13339" max="13339" width="11.5" style="8" customWidth="1"/>
    <col min="13340" max="13340" width="6.125" style="8" customWidth="1"/>
    <col min="13341" max="13341" width="4.125" style="8" customWidth="1"/>
    <col min="13342" max="13342" width="8" style="8" customWidth="1"/>
    <col min="13343" max="13343" width="4.125" style="8" customWidth="1"/>
    <col min="13344" max="13571" width="8.875" style="8"/>
    <col min="13572" max="13572" width="5.75" style="8" customWidth="1"/>
    <col min="13573" max="13573" width="4.5" style="8" customWidth="1"/>
    <col min="13574" max="13574" width="4.625" style="8" customWidth="1"/>
    <col min="13575" max="13575" width="63.875" style="8" customWidth="1"/>
    <col min="13576" max="13576" width="16.875" style="8" customWidth="1"/>
    <col min="13577" max="13577" width="6.75" style="8" customWidth="1"/>
    <col min="13578" max="13578" width="4.25" style="8" customWidth="1"/>
    <col min="13579" max="13579" width="10.75" style="8" customWidth="1"/>
    <col min="13580" max="13580" width="7.375" style="8" customWidth="1"/>
    <col min="13581" max="13581" width="5.375" style="8" customWidth="1"/>
    <col min="13582" max="13582" width="10.75" style="8" customWidth="1"/>
    <col min="13583" max="13583" width="7.375" style="8" customWidth="1"/>
    <col min="13584" max="13584" width="4.375" style="8" customWidth="1"/>
    <col min="13585" max="13585" width="12.5" style="8" customWidth="1"/>
    <col min="13586" max="13586" width="7.875" style="8" customWidth="1"/>
    <col min="13587" max="13587" width="4.375" style="8" customWidth="1"/>
    <col min="13588" max="13588" width="14.375" style="8" customWidth="1"/>
    <col min="13589" max="13589" width="7.5" style="8" customWidth="1"/>
    <col min="13590" max="13590" width="9.625" style="8" customWidth="1"/>
    <col min="13591" max="13591" width="8.875" style="8" customWidth="1"/>
    <col min="13592" max="13592" width="8" style="8" customWidth="1"/>
    <col min="13593" max="13593" width="4.25" style="8" customWidth="1"/>
    <col min="13594" max="13594" width="14.125" style="8" customWidth="1"/>
    <col min="13595" max="13595" width="11.5" style="8" customWidth="1"/>
    <col min="13596" max="13596" width="6.125" style="8" customWidth="1"/>
    <col min="13597" max="13597" width="4.125" style="8" customWidth="1"/>
    <col min="13598" max="13598" width="8" style="8" customWidth="1"/>
    <col min="13599" max="13599" width="4.125" style="8" customWidth="1"/>
    <col min="13600" max="13827" width="8.875" style="8"/>
    <col min="13828" max="13828" width="5.75" style="8" customWidth="1"/>
    <col min="13829" max="13829" width="4.5" style="8" customWidth="1"/>
    <col min="13830" max="13830" width="4.625" style="8" customWidth="1"/>
    <col min="13831" max="13831" width="63.875" style="8" customWidth="1"/>
    <col min="13832" max="13832" width="16.875" style="8" customWidth="1"/>
    <col min="13833" max="13833" width="6.75" style="8" customWidth="1"/>
    <col min="13834" max="13834" width="4.25" style="8" customWidth="1"/>
    <col min="13835" max="13835" width="10.75" style="8" customWidth="1"/>
    <col min="13836" max="13836" width="7.375" style="8" customWidth="1"/>
    <col min="13837" max="13837" width="5.375" style="8" customWidth="1"/>
    <col min="13838" max="13838" width="10.75" style="8" customWidth="1"/>
    <col min="13839" max="13839" width="7.375" style="8" customWidth="1"/>
    <col min="13840" max="13840" width="4.375" style="8" customWidth="1"/>
    <col min="13841" max="13841" width="12.5" style="8" customWidth="1"/>
    <col min="13842" max="13842" width="7.875" style="8" customWidth="1"/>
    <col min="13843" max="13843" width="4.375" style="8" customWidth="1"/>
    <col min="13844" max="13844" width="14.375" style="8" customWidth="1"/>
    <col min="13845" max="13845" width="7.5" style="8" customWidth="1"/>
    <col min="13846" max="13846" width="9.625" style="8" customWidth="1"/>
    <col min="13847" max="13847" width="8.875" style="8" customWidth="1"/>
    <col min="13848" max="13848" width="8" style="8" customWidth="1"/>
    <col min="13849" max="13849" width="4.25" style="8" customWidth="1"/>
    <col min="13850" max="13850" width="14.125" style="8" customWidth="1"/>
    <col min="13851" max="13851" width="11.5" style="8" customWidth="1"/>
    <col min="13852" max="13852" width="6.125" style="8" customWidth="1"/>
    <col min="13853" max="13853" width="4.125" style="8" customWidth="1"/>
    <col min="13854" max="13854" width="8" style="8" customWidth="1"/>
    <col min="13855" max="13855" width="4.125" style="8" customWidth="1"/>
    <col min="13856" max="14083" width="8.875" style="8"/>
    <col min="14084" max="14084" width="5.75" style="8" customWidth="1"/>
    <col min="14085" max="14085" width="4.5" style="8" customWidth="1"/>
    <col min="14086" max="14086" width="4.625" style="8" customWidth="1"/>
    <col min="14087" max="14087" width="63.875" style="8" customWidth="1"/>
    <col min="14088" max="14088" width="16.875" style="8" customWidth="1"/>
    <col min="14089" max="14089" width="6.75" style="8" customWidth="1"/>
    <col min="14090" max="14090" width="4.25" style="8" customWidth="1"/>
    <col min="14091" max="14091" width="10.75" style="8" customWidth="1"/>
    <col min="14092" max="14092" width="7.375" style="8" customWidth="1"/>
    <col min="14093" max="14093" width="5.375" style="8" customWidth="1"/>
    <col min="14094" max="14094" width="10.75" style="8" customWidth="1"/>
    <col min="14095" max="14095" width="7.375" style="8" customWidth="1"/>
    <col min="14096" max="14096" width="4.375" style="8" customWidth="1"/>
    <col min="14097" max="14097" width="12.5" style="8" customWidth="1"/>
    <col min="14098" max="14098" width="7.875" style="8" customWidth="1"/>
    <col min="14099" max="14099" width="4.375" style="8" customWidth="1"/>
    <col min="14100" max="14100" width="14.375" style="8" customWidth="1"/>
    <col min="14101" max="14101" width="7.5" style="8" customWidth="1"/>
    <col min="14102" max="14102" width="9.625" style="8" customWidth="1"/>
    <col min="14103" max="14103" width="8.875" style="8" customWidth="1"/>
    <col min="14104" max="14104" width="8" style="8" customWidth="1"/>
    <col min="14105" max="14105" width="4.25" style="8" customWidth="1"/>
    <col min="14106" max="14106" width="14.125" style="8" customWidth="1"/>
    <col min="14107" max="14107" width="11.5" style="8" customWidth="1"/>
    <col min="14108" max="14108" width="6.125" style="8" customWidth="1"/>
    <col min="14109" max="14109" width="4.125" style="8" customWidth="1"/>
    <col min="14110" max="14110" width="8" style="8" customWidth="1"/>
    <col min="14111" max="14111" width="4.125" style="8" customWidth="1"/>
    <col min="14112" max="14339" width="8.875" style="8"/>
    <col min="14340" max="14340" width="5.75" style="8" customWidth="1"/>
    <col min="14341" max="14341" width="4.5" style="8" customWidth="1"/>
    <col min="14342" max="14342" width="4.625" style="8" customWidth="1"/>
    <col min="14343" max="14343" width="63.875" style="8" customWidth="1"/>
    <col min="14344" max="14344" width="16.875" style="8" customWidth="1"/>
    <col min="14345" max="14345" width="6.75" style="8" customWidth="1"/>
    <col min="14346" max="14346" width="4.25" style="8" customWidth="1"/>
    <col min="14347" max="14347" width="10.75" style="8" customWidth="1"/>
    <col min="14348" max="14348" width="7.375" style="8" customWidth="1"/>
    <col min="14349" max="14349" width="5.375" style="8" customWidth="1"/>
    <col min="14350" max="14350" width="10.75" style="8" customWidth="1"/>
    <col min="14351" max="14351" width="7.375" style="8" customWidth="1"/>
    <col min="14352" max="14352" width="4.375" style="8" customWidth="1"/>
    <col min="14353" max="14353" width="12.5" style="8" customWidth="1"/>
    <col min="14354" max="14354" width="7.875" style="8" customWidth="1"/>
    <col min="14355" max="14355" width="4.375" style="8" customWidth="1"/>
    <col min="14356" max="14356" width="14.375" style="8" customWidth="1"/>
    <col min="14357" max="14357" width="7.5" style="8" customWidth="1"/>
    <col min="14358" max="14358" width="9.625" style="8" customWidth="1"/>
    <col min="14359" max="14359" width="8.875" style="8" customWidth="1"/>
    <col min="14360" max="14360" width="8" style="8" customWidth="1"/>
    <col min="14361" max="14361" width="4.25" style="8" customWidth="1"/>
    <col min="14362" max="14362" width="14.125" style="8" customWidth="1"/>
    <col min="14363" max="14363" width="11.5" style="8" customWidth="1"/>
    <col min="14364" max="14364" width="6.125" style="8" customWidth="1"/>
    <col min="14365" max="14365" width="4.125" style="8" customWidth="1"/>
    <col min="14366" max="14366" width="8" style="8" customWidth="1"/>
    <col min="14367" max="14367" width="4.125" style="8" customWidth="1"/>
    <col min="14368" max="14595" width="8.875" style="8"/>
    <col min="14596" max="14596" width="5.75" style="8" customWidth="1"/>
    <col min="14597" max="14597" width="4.5" style="8" customWidth="1"/>
    <col min="14598" max="14598" width="4.625" style="8" customWidth="1"/>
    <col min="14599" max="14599" width="63.875" style="8" customWidth="1"/>
    <col min="14600" max="14600" width="16.875" style="8" customWidth="1"/>
    <col min="14601" max="14601" width="6.75" style="8" customWidth="1"/>
    <col min="14602" max="14602" width="4.25" style="8" customWidth="1"/>
    <col min="14603" max="14603" width="10.75" style="8" customWidth="1"/>
    <col min="14604" max="14604" width="7.375" style="8" customWidth="1"/>
    <col min="14605" max="14605" width="5.375" style="8" customWidth="1"/>
    <col min="14606" max="14606" width="10.75" style="8" customWidth="1"/>
    <col min="14607" max="14607" width="7.375" style="8" customWidth="1"/>
    <col min="14608" max="14608" width="4.375" style="8" customWidth="1"/>
    <col min="14609" max="14609" width="12.5" style="8" customWidth="1"/>
    <col min="14610" max="14610" width="7.875" style="8" customWidth="1"/>
    <col min="14611" max="14611" width="4.375" style="8" customWidth="1"/>
    <col min="14612" max="14612" width="14.375" style="8" customWidth="1"/>
    <col min="14613" max="14613" width="7.5" style="8" customWidth="1"/>
    <col min="14614" max="14614" width="9.625" style="8" customWidth="1"/>
    <col min="14615" max="14615" width="8.875" style="8" customWidth="1"/>
    <col min="14616" max="14616" width="8" style="8" customWidth="1"/>
    <col min="14617" max="14617" width="4.25" style="8" customWidth="1"/>
    <col min="14618" max="14618" width="14.125" style="8" customWidth="1"/>
    <col min="14619" max="14619" width="11.5" style="8" customWidth="1"/>
    <col min="14620" max="14620" width="6.125" style="8" customWidth="1"/>
    <col min="14621" max="14621" width="4.125" style="8" customWidth="1"/>
    <col min="14622" max="14622" width="8" style="8" customWidth="1"/>
    <col min="14623" max="14623" width="4.125" style="8" customWidth="1"/>
    <col min="14624" max="14851" width="8.875" style="8"/>
    <col min="14852" max="14852" width="5.75" style="8" customWidth="1"/>
    <col min="14853" max="14853" width="4.5" style="8" customWidth="1"/>
    <col min="14854" max="14854" width="4.625" style="8" customWidth="1"/>
    <col min="14855" max="14855" width="63.875" style="8" customWidth="1"/>
    <col min="14856" max="14856" width="16.875" style="8" customWidth="1"/>
    <col min="14857" max="14857" width="6.75" style="8" customWidth="1"/>
    <col min="14858" max="14858" width="4.25" style="8" customWidth="1"/>
    <col min="14859" max="14859" width="10.75" style="8" customWidth="1"/>
    <col min="14860" max="14860" width="7.375" style="8" customWidth="1"/>
    <col min="14861" max="14861" width="5.375" style="8" customWidth="1"/>
    <col min="14862" max="14862" width="10.75" style="8" customWidth="1"/>
    <col min="14863" max="14863" width="7.375" style="8" customWidth="1"/>
    <col min="14864" max="14864" width="4.375" style="8" customWidth="1"/>
    <col min="14865" max="14865" width="12.5" style="8" customWidth="1"/>
    <col min="14866" max="14866" width="7.875" style="8" customWidth="1"/>
    <col min="14867" max="14867" width="4.375" style="8" customWidth="1"/>
    <col min="14868" max="14868" width="14.375" style="8" customWidth="1"/>
    <col min="14869" max="14869" width="7.5" style="8" customWidth="1"/>
    <col min="14870" max="14870" width="9.625" style="8" customWidth="1"/>
    <col min="14871" max="14871" width="8.875" style="8" customWidth="1"/>
    <col min="14872" max="14872" width="8" style="8" customWidth="1"/>
    <col min="14873" max="14873" width="4.25" style="8" customWidth="1"/>
    <col min="14874" max="14874" width="14.125" style="8" customWidth="1"/>
    <col min="14875" max="14875" width="11.5" style="8" customWidth="1"/>
    <col min="14876" max="14876" width="6.125" style="8" customWidth="1"/>
    <col min="14877" max="14877" width="4.125" style="8" customWidth="1"/>
    <col min="14878" max="14878" width="8" style="8" customWidth="1"/>
    <col min="14879" max="14879" width="4.125" style="8" customWidth="1"/>
    <col min="14880" max="15107" width="8.875" style="8"/>
    <col min="15108" max="15108" width="5.75" style="8" customWidth="1"/>
    <col min="15109" max="15109" width="4.5" style="8" customWidth="1"/>
    <col min="15110" max="15110" width="4.625" style="8" customWidth="1"/>
    <col min="15111" max="15111" width="63.875" style="8" customWidth="1"/>
    <col min="15112" max="15112" width="16.875" style="8" customWidth="1"/>
    <col min="15113" max="15113" width="6.75" style="8" customWidth="1"/>
    <col min="15114" max="15114" width="4.25" style="8" customWidth="1"/>
    <col min="15115" max="15115" width="10.75" style="8" customWidth="1"/>
    <col min="15116" max="15116" width="7.375" style="8" customWidth="1"/>
    <col min="15117" max="15117" width="5.375" style="8" customWidth="1"/>
    <col min="15118" max="15118" width="10.75" style="8" customWidth="1"/>
    <col min="15119" max="15119" width="7.375" style="8" customWidth="1"/>
    <col min="15120" max="15120" width="4.375" style="8" customWidth="1"/>
    <col min="15121" max="15121" width="12.5" style="8" customWidth="1"/>
    <col min="15122" max="15122" width="7.875" style="8" customWidth="1"/>
    <col min="15123" max="15123" width="4.375" style="8" customWidth="1"/>
    <col min="15124" max="15124" width="14.375" style="8" customWidth="1"/>
    <col min="15125" max="15125" width="7.5" style="8" customWidth="1"/>
    <col min="15126" max="15126" width="9.625" style="8" customWidth="1"/>
    <col min="15127" max="15127" width="8.875" style="8" customWidth="1"/>
    <col min="15128" max="15128" width="8" style="8" customWidth="1"/>
    <col min="15129" max="15129" width="4.25" style="8" customWidth="1"/>
    <col min="15130" max="15130" width="14.125" style="8" customWidth="1"/>
    <col min="15131" max="15131" width="11.5" style="8" customWidth="1"/>
    <col min="15132" max="15132" width="6.125" style="8" customWidth="1"/>
    <col min="15133" max="15133" width="4.125" style="8" customWidth="1"/>
    <col min="15134" max="15134" width="8" style="8" customWidth="1"/>
    <col min="15135" max="15135" width="4.125" style="8" customWidth="1"/>
    <col min="15136" max="15363" width="8.875" style="8"/>
    <col min="15364" max="15364" width="5.75" style="8" customWidth="1"/>
    <col min="15365" max="15365" width="4.5" style="8" customWidth="1"/>
    <col min="15366" max="15366" width="4.625" style="8" customWidth="1"/>
    <col min="15367" max="15367" width="63.875" style="8" customWidth="1"/>
    <col min="15368" max="15368" width="16.875" style="8" customWidth="1"/>
    <col min="15369" max="15369" width="6.75" style="8" customWidth="1"/>
    <col min="15370" max="15370" width="4.25" style="8" customWidth="1"/>
    <col min="15371" max="15371" width="10.75" style="8" customWidth="1"/>
    <col min="15372" max="15372" width="7.375" style="8" customWidth="1"/>
    <col min="15373" max="15373" width="5.375" style="8" customWidth="1"/>
    <col min="15374" max="15374" width="10.75" style="8" customWidth="1"/>
    <col min="15375" max="15375" width="7.375" style="8" customWidth="1"/>
    <col min="15376" max="15376" width="4.375" style="8" customWidth="1"/>
    <col min="15377" max="15377" width="12.5" style="8" customWidth="1"/>
    <col min="15378" max="15378" width="7.875" style="8" customWidth="1"/>
    <col min="15379" max="15379" width="4.375" style="8" customWidth="1"/>
    <col min="15380" max="15380" width="14.375" style="8" customWidth="1"/>
    <col min="15381" max="15381" width="7.5" style="8" customWidth="1"/>
    <col min="15382" max="15382" width="9.625" style="8" customWidth="1"/>
    <col min="15383" max="15383" width="8.875" style="8" customWidth="1"/>
    <col min="15384" max="15384" width="8" style="8" customWidth="1"/>
    <col min="15385" max="15385" width="4.25" style="8" customWidth="1"/>
    <col min="15386" max="15386" width="14.125" style="8" customWidth="1"/>
    <col min="15387" max="15387" width="11.5" style="8" customWidth="1"/>
    <col min="15388" max="15388" width="6.125" style="8" customWidth="1"/>
    <col min="15389" max="15389" width="4.125" style="8" customWidth="1"/>
    <col min="15390" max="15390" width="8" style="8" customWidth="1"/>
    <col min="15391" max="15391" width="4.125" style="8" customWidth="1"/>
    <col min="15392" max="15619" width="8.875" style="8"/>
    <col min="15620" max="15620" width="5.75" style="8" customWidth="1"/>
    <col min="15621" max="15621" width="4.5" style="8" customWidth="1"/>
    <col min="15622" max="15622" width="4.625" style="8" customWidth="1"/>
    <col min="15623" max="15623" width="63.875" style="8" customWidth="1"/>
    <col min="15624" max="15624" width="16.875" style="8" customWidth="1"/>
    <col min="15625" max="15625" width="6.75" style="8" customWidth="1"/>
    <col min="15626" max="15626" width="4.25" style="8" customWidth="1"/>
    <col min="15627" max="15627" width="10.75" style="8" customWidth="1"/>
    <col min="15628" max="15628" width="7.375" style="8" customWidth="1"/>
    <col min="15629" max="15629" width="5.375" style="8" customWidth="1"/>
    <col min="15630" max="15630" width="10.75" style="8" customWidth="1"/>
    <col min="15631" max="15631" width="7.375" style="8" customWidth="1"/>
    <col min="15632" max="15632" width="4.375" style="8" customWidth="1"/>
    <col min="15633" max="15633" width="12.5" style="8" customWidth="1"/>
    <col min="15634" max="15634" width="7.875" style="8" customWidth="1"/>
    <col min="15635" max="15635" width="4.375" style="8" customWidth="1"/>
    <col min="15636" max="15636" width="14.375" style="8" customWidth="1"/>
    <col min="15637" max="15637" width="7.5" style="8" customWidth="1"/>
    <col min="15638" max="15638" width="9.625" style="8" customWidth="1"/>
    <col min="15639" max="15639" width="8.875" style="8" customWidth="1"/>
    <col min="15640" max="15640" width="8" style="8" customWidth="1"/>
    <col min="15641" max="15641" width="4.25" style="8" customWidth="1"/>
    <col min="15642" max="15642" width="14.125" style="8" customWidth="1"/>
    <col min="15643" max="15643" width="11.5" style="8" customWidth="1"/>
    <col min="15644" max="15644" width="6.125" style="8" customWidth="1"/>
    <col min="15645" max="15645" width="4.125" style="8" customWidth="1"/>
    <col min="15646" max="15646" width="8" style="8" customWidth="1"/>
    <col min="15647" max="15647" width="4.125" style="8" customWidth="1"/>
    <col min="15648" max="15875" width="8.875" style="8"/>
    <col min="15876" max="15876" width="5.75" style="8" customWidth="1"/>
    <col min="15877" max="15877" width="4.5" style="8" customWidth="1"/>
    <col min="15878" max="15878" width="4.625" style="8" customWidth="1"/>
    <col min="15879" max="15879" width="63.875" style="8" customWidth="1"/>
    <col min="15880" max="15880" width="16.875" style="8" customWidth="1"/>
    <col min="15881" max="15881" width="6.75" style="8" customWidth="1"/>
    <col min="15882" max="15882" width="4.25" style="8" customWidth="1"/>
    <col min="15883" max="15883" width="10.75" style="8" customWidth="1"/>
    <col min="15884" max="15884" width="7.375" style="8" customWidth="1"/>
    <col min="15885" max="15885" width="5.375" style="8" customWidth="1"/>
    <col min="15886" max="15886" width="10.75" style="8" customWidth="1"/>
    <col min="15887" max="15887" width="7.375" style="8" customWidth="1"/>
    <col min="15888" max="15888" width="4.375" style="8" customWidth="1"/>
    <col min="15889" max="15889" width="12.5" style="8" customWidth="1"/>
    <col min="15890" max="15890" width="7.875" style="8" customWidth="1"/>
    <col min="15891" max="15891" width="4.375" style="8" customWidth="1"/>
    <col min="15892" max="15892" width="14.375" style="8" customWidth="1"/>
    <col min="15893" max="15893" width="7.5" style="8" customWidth="1"/>
    <col min="15894" max="15894" width="9.625" style="8" customWidth="1"/>
    <col min="15895" max="15895" width="8.875" style="8" customWidth="1"/>
    <col min="15896" max="15896" width="8" style="8" customWidth="1"/>
    <col min="15897" max="15897" width="4.25" style="8" customWidth="1"/>
    <col min="15898" max="15898" width="14.125" style="8" customWidth="1"/>
    <col min="15899" max="15899" width="11.5" style="8" customWidth="1"/>
    <col min="15900" max="15900" width="6.125" style="8" customWidth="1"/>
    <col min="15901" max="15901" width="4.125" style="8" customWidth="1"/>
    <col min="15902" max="15902" width="8" style="8" customWidth="1"/>
    <col min="15903" max="15903" width="4.125" style="8" customWidth="1"/>
    <col min="15904" max="16131" width="8.875" style="8"/>
    <col min="16132" max="16132" width="5.75" style="8" customWidth="1"/>
    <col min="16133" max="16133" width="4.5" style="8" customWidth="1"/>
    <col min="16134" max="16134" width="4.625" style="8" customWidth="1"/>
    <col min="16135" max="16135" width="63.875" style="8" customWidth="1"/>
    <col min="16136" max="16136" width="16.875" style="8" customWidth="1"/>
    <col min="16137" max="16137" width="6.75" style="8" customWidth="1"/>
    <col min="16138" max="16138" width="4.25" style="8" customWidth="1"/>
    <col min="16139" max="16139" width="10.75" style="8" customWidth="1"/>
    <col min="16140" max="16140" width="7.375" style="8" customWidth="1"/>
    <col min="16141" max="16141" width="5.375" style="8" customWidth="1"/>
    <col min="16142" max="16142" width="10.75" style="8" customWidth="1"/>
    <col min="16143" max="16143" width="7.375" style="8" customWidth="1"/>
    <col min="16144" max="16144" width="4.375" style="8" customWidth="1"/>
    <col min="16145" max="16145" width="12.5" style="8" customWidth="1"/>
    <col min="16146" max="16146" width="7.875" style="8" customWidth="1"/>
    <col min="16147" max="16147" width="4.375" style="8" customWidth="1"/>
    <col min="16148" max="16148" width="14.375" style="8" customWidth="1"/>
    <col min="16149" max="16149" width="7.5" style="8" customWidth="1"/>
    <col min="16150" max="16150" width="9.625" style="8" customWidth="1"/>
    <col min="16151" max="16151" width="8.875" style="8" customWidth="1"/>
    <col min="16152" max="16152" width="8" style="8" customWidth="1"/>
    <col min="16153" max="16153" width="4.25" style="8" customWidth="1"/>
    <col min="16154" max="16154" width="14.125" style="8" customWidth="1"/>
    <col min="16155" max="16155" width="11.5" style="8" customWidth="1"/>
    <col min="16156" max="16156" width="6.125" style="8" customWidth="1"/>
    <col min="16157" max="16157" width="4.125" style="8" customWidth="1"/>
    <col min="16158" max="16158" width="8" style="8" customWidth="1"/>
    <col min="16159" max="16159" width="4.125" style="8" customWidth="1"/>
    <col min="16160" max="16384" width="8.875" style="8"/>
  </cols>
  <sheetData>
    <row r="1" spans="1:32" ht="37.15" customHeight="1" x14ac:dyDescent="0.3">
      <c r="A1" s="595" t="s">
        <v>134</v>
      </c>
      <c r="B1" s="595"/>
      <c r="C1" s="595"/>
      <c r="D1" s="595"/>
      <c r="E1" s="595"/>
      <c r="F1" s="595"/>
      <c r="G1" s="595"/>
      <c r="H1" s="595"/>
      <c r="I1" s="595"/>
      <c r="J1" s="595"/>
      <c r="K1" s="595"/>
      <c r="L1" s="595"/>
      <c r="M1" s="595"/>
      <c r="N1" s="595"/>
      <c r="O1" s="595"/>
      <c r="P1" s="595"/>
      <c r="Q1" s="595"/>
      <c r="R1" s="595"/>
      <c r="S1" s="595"/>
      <c r="T1" s="595"/>
      <c r="U1" s="595"/>
      <c r="V1" s="595"/>
      <c r="W1" s="595"/>
      <c r="X1" s="595"/>
      <c r="Y1" s="595"/>
      <c r="Z1" s="595"/>
      <c r="AA1" s="595"/>
    </row>
    <row r="2" spans="1:32" ht="20.45" customHeight="1" x14ac:dyDescent="0.15">
      <c r="AA2" s="9" t="s">
        <v>64</v>
      </c>
      <c r="AC2" s="10"/>
      <c r="AD2" s="10"/>
      <c r="AE2" s="10"/>
      <c r="AF2" s="10"/>
    </row>
    <row r="3" spans="1:32" ht="20.45" customHeight="1" thickBot="1" x14ac:dyDescent="0.3">
      <c r="A3" s="11" t="s">
        <v>17</v>
      </c>
      <c r="B3" s="12"/>
      <c r="C3" s="12"/>
      <c r="D3" s="12"/>
      <c r="E3" s="12"/>
      <c r="F3" s="1"/>
      <c r="G3" s="1"/>
      <c r="V3" s="1"/>
      <c r="W3" s="1"/>
      <c r="X3" s="1"/>
      <c r="AA3" s="13" t="s">
        <v>18</v>
      </c>
    </row>
    <row r="4" spans="1:32" ht="33" customHeight="1" thickTop="1" x14ac:dyDescent="0.15">
      <c r="A4" s="14"/>
      <c r="B4" s="503" t="s">
        <v>29</v>
      </c>
      <c r="C4" s="504" t="s">
        <v>72</v>
      </c>
      <c r="D4" s="504"/>
      <c r="E4" s="808"/>
      <c r="F4" s="809"/>
      <c r="G4" s="809"/>
      <c r="H4" s="809"/>
      <c r="I4" s="809"/>
      <c r="J4" s="809"/>
      <c r="K4" s="809"/>
      <c r="L4" s="809"/>
      <c r="M4" s="809"/>
      <c r="N4" s="809"/>
      <c r="O4" s="809"/>
      <c r="P4" s="809"/>
      <c r="Q4" s="810"/>
      <c r="R4" s="82" t="s">
        <v>77</v>
      </c>
      <c r="S4" s="83"/>
      <c r="T4" s="83"/>
      <c r="U4" s="167"/>
      <c r="V4" s="814"/>
      <c r="W4" s="815"/>
      <c r="X4" s="815"/>
      <c r="Y4" s="815"/>
      <c r="Z4" s="815"/>
      <c r="AA4" s="816"/>
    </row>
    <row r="5" spans="1:32" ht="33" customHeight="1" thickBot="1" x14ac:dyDescent="0.2">
      <c r="B5" s="332"/>
      <c r="C5" s="333"/>
      <c r="D5" s="333"/>
      <c r="E5" s="811"/>
      <c r="F5" s="812"/>
      <c r="G5" s="812"/>
      <c r="H5" s="812"/>
      <c r="I5" s="812"/>
      <c r="J5" s="812"/>
      <c r="K5" s="812"/>
      <c r="L5" s="812"/>
      <c r="M5" s="812"/>
      <c r="N5" s="812"/>
      <c r="O5" s="812"/>
      <c r="P5" s="812"/>
      <c r="Q5" s="813"/>
      <c r="R5" s="15" t="s">
        <v>19</v>
      </c>
      <c r="S5" s="16"/>
      <c r="T5" s="16"/>
      <c r="U5" s="168"/>
      <c r="V5" s="817"/>
      <c r="W5" s="818"/>
      <c r="X5" s="818"/>
      <c r="Y5" s="818"/>
      <c r="Z5" s="818"/>
      <c r="AA5" s="819"/>
    </row>
    <row r="6" spans="1:32" ht="22.9" customHeight="1" thickTop="1" thickBot="1" x14ac:dyDescent="0.2">
      <c r="B6" s="17" t="s">
        <v>32</v>
      </c>
      <c r="C6" s="88" t="s">
        <v>102</v>
      </c>
      <c r="D6" s="88"/>
      <c r="E6" s="18"/>
      <c r="F6" s="18"/>
      <c r="G6" s="19"/>
      <c r="H6" s="19"/>
      <c r="I6" s="20"/>
      <c r="J6" s="20"/>
      <c r="K6" s="598" t="s">
        <v>268</v>
      </c>
      <c r="L6" s="599"/>
      <c r="M6" s="599"/>
      <c r="N6" s="599"/>
      <c r="O6" s="599"/>
      <c r="P6" s="599"/>
      <c r="Q6" s="599"/>
      <c r="R6" s="599"/>
      <c r="S6" s="599"/>
      <c r="T6" s="599"/>
      <c r="U6" s="599"/>
      <c r="V6" s="599"/>
      <c r="W6" s="599"/>
      <c r="X6" s="599"/>
      <c r="Y6" s="599"/>
      <c r="Z6" s="599"/>
      <c r="AA6" s="820"/>
      <c r="AB6" s="8">
        <v>1</v>
      </c>
      <c r="AC6" s="8">
        <v>2</v>
      </c>
      <c r="AD6" s="8">
        <v>3</v>
      </c>
      <c r="AE6" s="8">
        <v>4</v>
      </c>
    </row>
    <row r="7" spans="1:32" ht="34.15" customHeight="1" thickTop="1" thickBot="1" x14ac:dyDescent="0.2">
      <c r="B7" s="505" t="s">
        <v>34</v>
      </c>
      <c r="C7" s="507" t="s">
        <v>95</v>
      </c>
      <c r="D7" s="507"/>
      <c r="E7" s="507"/>
      <c r="F7" s="508"/>
      <c r="G7" s="511" t="s">
        <v>20</v>
      </c>
      <c r="H7" s="512"/>
      <c r="I7" s="512"/>
      <c r="J7" s="513"/>
      <c r="K7" s="511" t="s">
        <v>91</v>
      </c>
      <c r="L7" s="512"/>
      <c r="M7" s="512"/>
      <c r="N7" s="512"/>
      <c r="O7" s="512"/>
      <c r="P7" s="512"/>
      <c r="Q7" s="512"/>
      <c r="R7" s="514" t="s">
        <v>21</v>
      </c>
      <c r="S7" s="515"/>
      <c r="T7" s="515"/>
      <c r="U7" s="515"/>
      <c r="V7" s="516"/>
      <c r="W7" s="512" t="s">
        <v>22</v>
      </c>
      <c r="X7" s="512"/>
      <c r="Y7" s="512"/>
      <c r="Z7" s="512"/>
      <c r="AA7" s="517"/>
    </row>
    <row r="8" spans="1:32" ht="38.450000000000003" customHeight="1" thickBot="1" x14ac:dyDescent="0.2">
      <c r="B8" s="506"/>
      <c r="C8" s="509"/>
      <c r="D8" s="509"/>
      <c r="E8" s="509"/>
      <c r="F8" s="510"/>
      <c r="G8" s="821"/>
      <c r="H8" s="822"/>
      <c r="I8" s="822"/>
      <c r="J8" s="21" t="s">
        <v>23</v>
      </c>
      <c r="K8" s="823"/>
      <c r="L8" s="824"/>
      <c r="M8" s="824"/>
      <c r="N8" s="824"/>
      <c r="O8" s="824"/>
      <c r="P8" s="824"/>
      <c r="Q8" s="21" t="s">
        <v>23</v>
      </c>
      <c r="R8" s="821"/>
      <c r="S8" s="822"/>
      <c r="T8" s="822"/>
      <c r="U8" s="822"/>
      <c r="V8" s="22" t="s">
        <v>23</v>
      </c>
      <c r="W8" s="596">
        <f>G8+K8+R8</f>
        <v>0</v>
      </c>
      <c r="X8" s="597"/>
      <c r="Y8" s="597"/>
      <c r="Z8" s="597"/>
      <c r="AA8" s="23" t="s">
        <v>23</v>
      </c>
    </row>
    <row r="9" spans="1:32" s="24" customFormat="1" ht="18.600000000000001" customHeight="1" thickTop="1" x14ac:dyDescent="0.15">
      <c r="B9" s="165" t="s">
        <v>110</v>
      </c>
      <c r="C9" s="94"/>
      <c r="D9" s="94"/>
      <c r="E9" s="94"/>
      <c r="F9" s="93"/>
      <c r="G9" s="93"/>
      <c r="H9" s="25"/>
      <c r="I9" s="25"/>
      <c r="J9" s="25"/>
      <c r="K9" s="25"/>
      <c r="L9" s="25" t="s">
        <v>24</v>
      </c>
      <c r="M9" s="77"/>
    </row>
    <row r="10" spans="1:32" s="12" customFormat="1" ht="25.15" customHeight="1" thickBot="1" x14ac:dyDescent="0.3">
      <c r="A10" s="26" t="s">
        <v>25</v>
      </c>
      <c r="L10" s="75" t="s">
        <v>26</v>
      </c>
      <c r="M10" s="75"/>
      <c r="O10" s="27"/>
      <c r="P10" s="27"/>
      <c r="Q10" s="27"/>
      <c r="X10" s="28"/>
      <c r="Y10" s="28"/>
      <c r="Z10" s="28"/>
    </row>
    <row r="11" spans="1:32" s="27" customFormat="1" ht="30" customHeight="1" thickTop="1" x14ac:dyDescent="0.3">
      <c r="A11" s="29"/>
      <c r="B11" s="449" t="s">
        <v>29</v>
      </c>
      <c r="C11" s="492" t="s">
        <v>111</v>
      </c>
      <c r="D11" s="492"/>
      <c r="E11" s="492"/>
      <c r="F11" s="493"/>
      <c r="G11" s="69" t="s">
        <v>27</v>
      </c>
      <c r="H11" s="825"/>
      <c r="I11" s="825"/>
      <c r="J11" s="825"/>
      <c r="K11" s="170" t="s">
        <v>28</v>
      </c>
      <c r="N11" s="85" t="s">
        <v>29</v>
      </c>
      <c r="O11" s="421" t="s">
        <v>118</v>
      </c>
      <c r="P11" s="421"/>
      <c r="Q11" s="421"/>
      <c r="R11" s="421"/>
      <c r="S11" s="421"/>
      <c r="T11" s="421"/>
      <c r="U11" s="421"/>
      <c r="V11" s="421"/>
      <c r="W11" s="421"/>
      <c r="X11" s="421"/>
      <c r="Y11" s="422"/>
      <c r="Z11" s="843"/>
      <c r="AA11" s="86" t="s">
        <v>30</v>
      </c>
    </row>
    <row r="12" spans="1:32" s="27" customFormat="1" ht="30" customHeight="1" x14ac:dyDescent="0.15">
      <c r="A12" s="29"/>
      <c r="B12" s="485"/>
      <c r="C12" s="494"/>
      <c r="D12" s="494"/>
      <c r="E12" s="494"/>
      <c r="F12" s="495"/>
      <c r="G12" s="70" t="s">
        <v>31</v>
      </c>
      <c r="H12" s="826"/>
      <c r="I12" s="826"/>
      <c r="J12" s="826"/>
      <c r="K12" s="171" t="s">
        <v>28</v>
      </c>
      <c r="N12" s="432" t="s">
        <v>32</v>
      </c>
      <c r="O12" s="359" t="s">
        <v>78</v>
      </c>
      <c r="P12" s="359"/>
      <c r="Q12" s="359"/>
      <c r="R12" s="359"/>
      <c r="S12" s="359"/>
      <c r="T12" s="359"/>
      <c r="U12" s="359"/>
      <c r="V12" s="359"/>
      <c r="W12" s="499"/>
      <c r="X12" s="499"/>
      <c r="Y12" s="500"/>
      <c r="Z12" s="844"/>
      <c r="AA12" s="481" t="s">
        <v>30</v>
      </c>
    </row>
    <row r="13" spans="1:32" s="27" customFormat="1" ht="30" customHeight="1" thickBot="1" x14ac:dyDescent="0.2">
      <c r="A13" s="29"/>
      <c r="B13" s="485"/>
      <c r="C13" s="494"/>
      <c r="D13" s="494"/>
      <c r="E13" s="494"/>
      <c r="F13" s="495"/>
      <c r="G13" s="91" t="s">
        <v>33</v>
      </c>
      <c r="H13" s="827"/>
      <c r="I13" s="827"/>
      <c r="J13" s="827"/>
      <c r="K13" s="172" t="s">
        <v>28</v>
      </c>
      <c r="N13" s="498"/>
      <c r="O13" s="362"/>
      <c r="P13" s="362"/>
      <c r="Q13" s="362"/>
      <c r="R13" s="362"/>
      <c r="S13" s="362"/>
      <c r="T13" s="362"/>
      <c r="U13" s="362"/>
      <c r="V13" s="362"/>
      <c r="W13" s="501"/>
      <c r="X13" s="501"/>
      <c r="Y13" s="502"/>
      <c r="Z13" s="845"/>
      <c r="AA13" s="482"/>
    </row>
    <row r="14" spans="1:32" s="27" customFormat="1" ht="30" customHeight="1" thickTop="1" thickBot="1" x14ac:dyDescent="0.2">
      <c r="A14" s="29"/>
      <c r="B14" s="491"/>
      <c r="C14" s="496"/>
      <c r="D14" s="496"/>
      <c r="E14" s="496"/>
      <c r="F14" s="497"/>
      <c r="G14" s="71" t="s">
        <v>36</v>
      </c>
      <c r="H14" s="594">
        <f>H11+H12+H13</f>
        <v>0</v>
      </c>
      <c r="I14" s="594"/>
      <c r="J14" s="594"/>
      <c r="K14" s="173" t="s">
        <v>28</v>
      </c>
      <c r="N14" s="483" t="s">
        <v>34</v>
      </c>
      <c r="O14" s="423" t="s">
        <v>79</v>
      </c>
      <c r="P14" s="423"/>
      <c r="Q14" s="423"/>
      <c r="R14" s="423"/>
      <c r="S14" s="423"/>
      <c r="T14" s="423"/>
      <c r="U14" s="423"/>
      <c r="V14" s="424"/>
      <c r="W14" s="66" t="s">
        <v>35</v>
      </c>
      <c r="X14" s="67"/>
      <c r="Y14" s="68"/>
      <c r="Z14" s="846"/>
      <c r="AA14" s="54" t="s">
        <v>30</v>
      </c>
    </row>
    <row r="15" spans="1:32" s="27" customFormat="1" ht="30" customHeight="1" thickBot="1" x14ac:dyDescent="0.2">
      <c r="A15" s="29"/>
      <c r="B15" s="484" t="s">
        <v>32</v>
      </c>
      <c r="C15" s="486" t="s">
        <v>112</v>
      </c>
      <c r="D15" s="486"/>
      <c r="E15" s="486"/>
      <c r="F15" s="487"/>
      <c r="G15" s="72" t="s">
        <v>31</v>
      </c>
      <c r="H15" s="828"/>
      <c r="I15" s="828"/>
      <c r="J15" s="828"/>
      <c r="K15" s="174" t="s">
        <v>28</v>
      </c>
      <c r="N15" s="433"/>
      <c r="O15" s="427"/>
      <c r="P15" s="427"/>
      <c r="Q15" s="427"/>
      <c r="R15" s="427"/>
      <c r="S15" s="427"/>
      <c r="T15" s="427"/>
      <c r="U15" s="427"/>
      <c r="V15" s="428"/>
      <c r="W15" s="65" t="s">
        <v>68</v>
      </c>
      <c r="X15" s="63"/>
      <c r="Y15" s="64"/>
      <c r="Z15" s="847"/>
      <c r="AA15" s="55" t="s">
        <v>30</v>
      </c>
      <c r="AC15" s="30"/>
    </row>
    <row r="16" spans="1:32" s="27" customFormat="1" ht="30" customHeight="1" thickTop="1" thickBot="1" x14ac:dyDescent="0.2">
      <c r="A16" s="29"/>
      <c r="B16" s="485"/>
      <c r="C16" s="423"/>
      <c r="D16" s="423"/>
      <c r="E16" s="423"/>
      <c r="F16" s="488"/>
      <c r="G16" s="91" t="s">
        <v>33</v>
      </c>
      <c r="H16" s="827"/>
      <c r="I16" s="827"/>
      <c r="J16" s="827"/>
      <c r="K16" s="172" t="s">
        <v>28</v>
      </c>
      <c r="N16" s="489" t="s">
        <v>119</v>
      </c>
      <c r="O16" s="489"/>
      <c r="P16" s="489"/>
      <c r="Q16" s="489"/>
      <c r="R16" s="489"/>
      <c r="S16" s="489"/>
      <c r="T16" s="489"/>
      <c r="U16" s="489"/>
      <c r="V16" s="489"/>
      <c r="W16" s="489"/>
      <c r="X16" s="489"/>
      <c r="Y16" s="489"/>
      <c r="Z16" s="489"/>
      <c r="AA16" s="489"/>
      <c r="AC16" s="30"/>
    </row>
    <row r="17" spans="1:51" s="27" customFormat="1" ht="30" customHeight="1" thickTop="1" thickBot="1" x14ac:dyDescent="0.2">
      <c r="A17" s="29"/>
      <c r="B17" s="485"/>
      <c r="C17" s="423"/>
      <c r="D17" s="423"/>
      <c r="E17" s="423"/>
      <c r="F17" s="488"/>
      <c r="G17" s="71" t="s">
        <v>36</v>
      </c>
      <c r="H17" s="591">
        <f>H15+H16</f>
        <v>0</v>
      </c>
      <c r="I17" s="591"/>
      <c r="J17" s="591"/>
      <c r="K17" s="175" t="s">
        <v>28</v>
      </c>
      <c r="N17" s="490"/>
      <c r="O17" s="490"/>
      <c r="P17" s="490"/>
      <c r="Q17" s="490"/>
      <c r="R17" s="490"/>
      <c r="S17" s="490"/>
      <c r="T17" s="490"/>
      <c r="U17" s="490"/>
      <c r="V17" s="490"/>
      <c r="W17" s="490"/>
      <c r="X17" s="490"/>
      <c r="Y17" s="490"/>
      <c r="Z17" s="490"/>
      <c r="AA17" s="490"/>
      <c r="AB17" s="30"/>
    </row>
    <row r="18" spans="1:51" s="27" customFormat="1" ht="19.899999999999999" customHeight="1" thickTop="1" x14ac:dyDescent="0.15">
      <c r="A18" s="29"/>
      <c r="B18" s="449" t="s">
        <v>34</v>
      </c>
      <c r="C18" s="421" t="s">
        <v>90</v>
      </c>
      <c r="D18" s="421"/>
      <c r="E18" s="421"/>
      <c r="F18" s="451"/>
      <c r="G18" s="829"/>
      <c r="H18" s="829"/>
      <c r="I18" s="829"/>
      <c r="J18" s="829"/>
      <c r="K18" s="592" t="s">
        <v>28</v>
      </c>
      <c r="N18" s="429" t="s">
        <v>133</v>
      </c>
      <c r="O18" s="429"/>
      <c r="P18" s="429"/>
      <c r="Q18" s="429"/>
      <c r="R18" s="429"/>
      <c r="S18" s="429"/>
      <c r="T18" s="429"/>
      <c r="U18" s="429"/>
      <c r="V18" s="429"/>
      <c r="W18" s="429"/>
      <c r="X18" s="429"/>
      <c r="Y18" s="429"/>
      <c r="Z18" s="429"/>
      <c r="AA18" s="429"/>
      <c r="AB18" s="30"/>
      <c r="AD18" s="81"/>
      <c r="AW18" s="89"/>
      <c r="AX18" s="89"/>
      <c r="AY18" s="89"/>
    </row>
    <row r="19" spans="1:51" s="27" customFormat="1" ht="19.899999999999999" customHeight="1" thickBot="1" x14ac:dyDescent="0.2">
      <c r="A19" s="31"/>
      <c r="B19" s="450"/>
      <c r="C19" s="427"/>
      <c r="D19" s="427"/>
      <c r="E19" s="427"/>
      <c r="F19" s="452"/>
      <c r="G19" s="830"/>
      <c r="H19" s="830"/>
      <c r="I19" s="830"/>
      <c r="J19" s="830"/>
      <c r="K19" s="593"/>
      <c r="L19" s="57"/>
      <c r="M19" s="57"/>
      <c r="N19" s="429"/>
      <c r="O19" s="429"/>
      <c r="P19" s="429"/>
      <c r="Q19" s="429"/>
      <c r="R19" s="429"/>
      <c r="S19" s="429"/>
      <c r="T19" s="429"/>
      <c r="U19" s="429"/>
      <c r="V19" s="429"/>
      <c r="W19" s="429"/>
      <c r="X19" s="429"/>
      <c r="Y19" s="429"/>
      <c r="Z19" s="429"/>
      <c r="AA19" s="429"/>
    </row>
    <row r="20" spans="1:51" s="27" customFormat="1" ht="22.9" customHeight="1" thickTop="1" x14ac:dyDescent="0.15">
      <c r="A20" s="31"/>
      <c r="B20" s="453" t="s">
        <v>116</v>
      </c>
      <c r="C20" s="453"/>
      <c r="D20" s="453"/>
      <c r="E20" s="453"/>
      <c r="F20" s="453"/>
      <c r="G20" s="453"/>
      <c r="H20" s="453"/>
      <c r="I20" s="453"/>
      <c r="J20" s="453"/>
      <c r="K20" s="453"/>
      <c r="L20" s="57"/>
      <c r="M20" s="57"/>
      <c r="N20" s="429"/>
      <c r="O20" s="429"/>
      <c r="P20" s="429"/>
      <c r="Q20" s="429"/>
      <c r="R20" s="429"/>
      <c r="S20" s="429"/>
      <c r="T20" s="429"/>
      <c r="U20" s="429"/>
      <c r="V20" s="429"/>
      <c r="W20" s="429"/>
      <c r="X20" s="429"/>
      <c r="Y20" s="429"/>
      <c r="Z20" s="429"/>
      <c r="AA20" s="429"/>
    </row>
    <row r="21" spans="1:51" s="27" customFormat="1" ht="25.15" customHeight="1" thickBot="1" x14ac:dyDescent="0.2">
      <c r="A21" s="32" t="s">
        <v>56</v>
      </c>
      <c r="B21" s="32" t="s">
        <v>37</v>
      </c>
      <c r="C21" s="32"/>
      <c r="D21" s="32"/>
      <c r="E21" s="32"/>
      <c r="F21" s="32"/>
      <c r="G21" s="32"/>
      <c r="H21" s="32"/>
      <c r="I21" s="32"/>
      <c r="J21" s="32"/>
      <c r="K21" s="32"/>
      <c r="L21" s="56" t="s">
        <v>120</v>
      </c>
      <c r="M21" s="56"/>
      <c r="O21" s="32"/>
      <c r="P21" s="32"/>
      <c r="Q21" s="32"/>
      <c r="R21" s="32"/>
      <c r="S21" s="32"/>
      <c r="T21" s="32"/>
      <c r="U21" s="32"/>
      <c r="V21" s="32"/>
      <c r="W21" s="32"/>
      <c r="X21" s="32"/>
      <c r="Y21" s="32"/>
      <c r="Z21" s="32"/>
      <c r="AA21" s="32"/>
      <c r="AB21" s="30"/>
    </row>
    <row r="22" spans="1:51" s="27" customFormat="1" ht="33.6" customHeight="1" thickTop="1" x14ac:dyDescent="0.15">
      <c r="B22" s="33" t="s">
        <v>29</v>
      </c>
      <c r="C22" s="475" t="s">
        <v>80</v>
      </c>
      <c r="D22" s="475"/>
      <c r="E22" s="475"/>
      <c r="F22" s="476"/>
      <c r="G22" s="476"/>
      <c r="H22" s="87"/>
      <c r="I22" s="831"/>
      <c r="J22" s="832"/>
      <c r="K22" s="78" t="s">
        <v>0</v>
      </c>
      <c r="N22" s="73"/>
      <c r="O22" s="477" t="s">
        <v>103</v>
      </c>
      <c r="P22" s="478"/>
      <c r="Q22" s="478"/>
      <c r="R22" s="478"/>
      <c r="S22" s="478"/>
      <c r="T22" s="478"/>
      <c r="U22" s="478"/>
      <c r="V22" s="479"/>
      <c r="W22" s="477" t="s">
        <v>94</v>
      </c>
      <c r="X22" s="478"/>
      <c r="Y22" s="478"/>
      <c r="Z22" s="478"/>
      <c r="AA22" s="480"/>
    </row>
    <row r="23" spans="1:51" s="27" customFormat="1" ht="33.6" customHeight="1" x14ac:dyDescent="0.15">
      <c r="B23" s="432" t="s">
        <v>32</v>
      </c>
      <c r="C23" s="434" t="s">
        <v>92</v>
      </c>
      <c r="D23" s="434"/>
      <c r="E23" s="435"/>
      <c r="F23" s="438" t="s">
        <v>38</v>
      </c>
      <c r="G23" s="439"/>
      <c r="H23" s="440"/>
      <c r="I23" s="833"/>
      <c r="J23" s="833"/>
      <c r="K23" s="79" t="s">
        <v>0</v>
      </c>
      <c r="N23" s="441" t="s">
        <v>39</v>
      </c>
      <c r="O23" s="443" t="s">
        <v>121</v>
      </c>
      <c r="P23" s="444"/>
      <c r="Q23" s="445"/>
      <c r="R23" s="454" t="s">
        <v>40</v>
      </c>
      <c r="S23" s="455"/>
      <c r="T23" s="455"/>
      <c r="U23" s="455"/>
      <c r="V23" s="456"/>
      <c r="W23" s="457" t="s">
        <v>122</v>
      </c>
      <c r="X23" s="458"/>
      <c r="Y23" s="459"/>
      <c r="Z23" s="463" t="s">
        <v>113</v>
      </c>
      <c r="AA23" s="464"/>
    </row>
    <row r="24" spans="1:51" s="27" customFormat="1" ht="33.6" customHeight="1" thickBot="1" x14ac:dyDescent="0.2">
      <c r="A24" s="34"/>
      <c r="B24" s="433"/>
      <c r="C24" s="436"/>
      <c r="D24" s="436"/>
      <c r="E24" s="437"/>
      <c r="F24" s="467" t="s">
        <v>93</v>
      </c>
      <c r="G24" s="468"/>
      <c r="H24" s="469"/>
      <c r="I24" s="834"/>
      <c r="J24" s="834"/>
      <c r="K24" s="80" t="s">
        <v>0</v>
      </c>
      <c r="N24" s="442"/>
      <c r="O24" s="446"/>
      <c r="P24" s="447"/>
      <c r="Q24" s="448"/>
      <c r="R24" s="470" t="s">
        <v>41</v>
      </c>
      <c r="S24" s="471"/>
      <c r="T24" s="472"/>
      <c r="U24" s="473" t="s">
        <v>42</v>
      </c>
      <c r="V24" s="474"/>
      <c r="W24" s="460"/>
      <c r="X24" s="461"/>
      <c r="Y24" s="462"/>
      <c r="Z24" s="465"/>
      <c r="AA24" s="466"/>
    </row>
    <row r="25" spans="1:51" s="27" customFormat="1" ht="33.6" customHeight="1" thickTop="1" thickBot="1" x14ac:dyDescent="0.2">
      <c r="A25" s="34"/>
      <c r="B25" s="429" t="s">
        <v>114</v>
      </c>
      <c r="C25" s="429"/>
      <c r="D25" s="429"/>
      <c r="E25" s="429"/>
      <c r="F25" s="429"/>
      <c r="G25" s="429"/>
      <c r="H25" s="429"/>
      <c r="I25" s="429"/>
      <c r="J25" s="429"/>
      <c r="K25" s="429"/>
      <c r="N25" s="74" t="s">
        <v>43</v>
      </c>
      <c r="O25" s="835"/>
      <c r="P25" s="836"/>
      <c r="Q25" s="837"/>
      <c r="R25" s="838"/>
      <c r="S25" s="836"/>
      <c r="T25" s="839"/>
      <c r="U25" s="840"/>
      <c r="V25" s="841"/>
      <c r="W25" s="835"/>
      <c r="X25" s="836"/>
      <c r="Y25" s="837"/>
      <c r="Z25" s="838"/>
      <c r="AA25" s="842"/>
    </row>
    <row r="26" spans="1:51" s="27" customFormat="1" ht="33" customHeight="1" thickTop="1" x14ac:dyDescent="0.15">
      <c r="A26" s="34"/>
      <c r="B26" s="429"/>
      <c r="C26" s="429"/>
      <c r="D26" s="429"/>
      <c r="E26" s="429"/>
      <c r="F26" s="429"/>
      <c r="G26" s="429"/>
      <c r="H26" s="429"/>
      <c r="I26" s="429"/>
      <c r="J26" s="429"/>
      <c r="K26" s="429"/>
      <c r="N26" s="430" t="s">
        <v>115</v>
      </c>
      <c r="O26" s="430"/>
      <c r="P26" s="430"/>
      <c r="Q26" s="430"/>
      <c r="R26" s="430"/>
      <c r="S26" s="430"/>
      <c r="T26" s="430"/>
      <c r="U26" s="430"/>
      <c r="V26" s="430"/>
      <c r="W26" s="430"/>
      <c r="X26" s="430"/>
      <c r="Y26" s="430"/>
      <c r="Z26" s="430"/>
      <c r="AA26" s="430"/>
    </row>
    <row r="27" spans="1:51" s="27" customFormat="1" ht="19.899999999999999" customHeight="1" thickBot="1" x14ac:dyDescent="0.2">
      <c r="A27" s="34"/>
      <c r="B27" s="95"/>
      <c r="C27" s="95"/>
      <c r="D27" s="95"/>
      <c r="E27" s="95"/>
      <c r="F27" s="95"/>
      <c r="G27" s="95"/>
      <c r="H27" s="95"/>
      <c r="I27" s="95"/>
      <c r="J27" s="95"/>
      <c r="K27" s="95"/>
      <c r="N27" s="431"/>
      <c r="O27" s="431"/>
      <c r="P27" s="431"/>
      <c r="Q27" s="431"/>
      <c r="R27" s="431"/>
      <c r="S27" s="431"/>
      <c r="T27" s="431"/>
      <c r="U27" s="431"/>
      <c r="V27" s="431"/>
      <c r="W27" s="431"/>
      <c r="X27" s="431"/>
      <c r="Y27" s="431"/>
      <c r="Z27" s="431"/>
      <c r="AA27" s="431"/>
    </row>
    <row r="28" spans="1:51" s="27" customFormat="1" ht="30.6" customHeight="1" thickTop="1" thickBot="1" x14ac:dyDescent="0.2">
      <c r="A28" s="76" t="s">
        <v>57</v>
      </c>
      <c r="B28" s="95"/>
      <c r="C28" s="95"/>
      <c r="D28" s="95"/>
      <c r="E28" s="95"/>
      <c r="F28" s="95"/>
      <c r="G28" s="95"/>
      <c r="H28" s="95"/>
      <c r="I28" s="848"/>
      <c r="J28" s="849"/>
      <c r="K28" s="849"/>
      <c r="L28" s="849"/>
      <c r="M28" s="849"/>
      <c r="N28" s="169" t="s">
        <v>0</v>
      </c>
    </row>
    <row r="29" spans="1:51" s="27" customFormat="1" ht="6.6" customHeight="1" thickTop="1" x14ac:dyDescent="0.15"/>
    <row r="30" spans="1:51" s="27" customFormat="1" ht="24" customHeight="1" thickBot="1" x14ac:dyDescent="0.2">
      <c r="A30" s="152" t="s">
        <v>132</v>
      </c>
      <c r="B30" s="153"/>
      <c r="C30" s="154"/>
      <c r="D30" s="154"/>
      <c r="E30" s="154"/>
      <c r="F30" s="154"/>
      <c r="G30" s="154"/>
      <c r="H30" s="154"/>
      <c r="I30" s="154"/>
      <c r="J30" s="154"/>
      <c r="K30" s="154"/>
      <c r="M30" s="154"/>
    </row>
    <row r="31" spans="1:51" s="27" customFormat="1" ht="21.6" customHeight="1" thickTop="1" x14ac:dyDescent="0.15">
      <c r="A31" s="152"/>
      <c r="B31" s="418" t="s">
        <v>69</v>
      </c>
      <c r="C31" s="421" t="s">
        <v>136</v>
      </c>
      <c r="D31" s="421"/>
      <c r="E31" s="421"/>
      <c r="F31" s="421"/>
      <c r="G31" s="421"/>
      <c r="H31" s="421"/>
      <c r="I31" s="421"/>
      <c r="J31" s="421"/>
      <c r="K31" s="421"/>
      <c r="L31" s="421"/>
      <c r="M31" s="422"/>
      <c r="N31" s="178" t="s">
        <v>138</v>
      </c>
      <c r="O31" s="156"/>
      <c r="P31" s="155"/>
      <c r="Q31" s="155"/>
      <c r="R31" s="155"/>
      <c r="S31" s="155"/>
      <c r="T31" s="155"/>
      <c r="U31" s="155"/>
      <c r="V31" s="156"/>
      <c r="W31" s="156"/>
      <c r="X31" s="156"/>
      <c r="Y31" s="156"/>
      <c r="Z31" s="176"/>
      <c r="AA31" s="316"/>
      <c r="AC31" s="182"/>
      <c r="AD31" s="30"/>
    </row>
    <row r="32" spans="1:51" s="27" customFormat="1" ht="21.6" customHeight="1" x14ac:dyDescent="0.15">
      <c r="A32" s="152"/>
      <c r="B32" s="419"/>
      <c r="C32" s="423"/>
      <c r="D32" s="423"/>
      <c r="E32" s="423"/>
      <c r="F32" s="423"/>
      <c r="G32" s="423"/>
      <c r="H32" s="423"/>
      <c r="I32" s="423"/>
      <c r="J32" s="423"/>
      <c r="K32" s="423"/>
      <c r="L32" s="423"/>
      <c r="M32" s="424"/>
      <c r="N32" s="179" t="s">
        <v>139</v>
      </c>
      <c r="O32" s="30"/>
      <c r="P32" s="157"/>
      <c r="Q32" s="157"/>
      <c r="R32" s="157"/>
      <c r="S32" s="157"/>
      <c r="T32" s="157"/>
      <c r="U32" s="157"/>
      <c r="V32" s="30"/>
      <c r="W32" s="30"/>
      <c r="X32" s="30"/>
      <c r="Y32" s="30"/>
      <c r="Z32" s="50"/>
      <c r="AA32" s="850"/>
      <c r="AB32" s="318">
        <v>1</v>
      </c>
      <c r="AC32" s="320">
        <v>2</v>
      </c>
      <c r="AD32" s="319">
        <v>3</v>
      </c>
      <c r="AE32" s="318">
        <v>4</v>
      </c>
    </row>
    <row r="33" spans="1:30" s="27" customFormat="1" ht="21.6" customHeight="1" x14ac:dyDescent="0.15">
      <c r="A33" s="152"/>
      <c r="B33" s="419"/>
      <c r="C33" s="423"/>
      <c r="D33" s="423"/>
      <c r="E33" s="423"/>
      <c r="F33" s="423"/>
      <c r="G33" s="423"/>
      <c r="H33" s="423"/>
      <c r="I33" s="423"/>
      <c r="J33" s="423"/>
      <c r="K33" s="423"/>
      <c r="L33" s="423"/>
      <c r="M33" s="424"/>
      <c r="N33" s="179" t="s">
        <v>140</v>
      </c>
      <c r="O33" s="30"/>
      <c r="P33" s="157"/>
      <c r="Q33" s="157"/>
      <c r="R33" s="157"/>
      <c r="S33" s="157"/>
      <c r="T33" s="157"/>
      <c r="U33" s="157"/>
      <c r="V33" s="30"/>
      <c r="W33" s="30"/>
      <c r="X33" s="30"/>
      <c r="Y33" s="30"/>
      <c r="Z33" s="50"/>
      <c r="AA33" s="851"/>
      <c r="AC33" s="182"/>
      <c r="AD33" s="30"/>
    </row>
    <row r="34" spans="1:30" s="27" customFormat="1" ht="21.6" customHeight="1" x14ac:dyDescent="0.15">
      <c r="A34" s="152"/>
      <c r="B34" s="420"/>
      <c r="C34" s="362"/>
      <c r="D34" s="362"/>
      <c r="E34" s="362"/>
      <c r="F34" s="362"/>
      <c r="G34" s="362"/>
      <c r="H34" s="362"/>
      <c r="I34" s="362"/>
      <c r="J34" s="362"/>
      <c r="K34" s="362"/>
      <c r="L34" s="362"/>
      <c r="M34" s="425"/>
      <c r="N34" s="180" t="s">
        <v>143</v>
      </c>
      <c r="O34" s="159"/>
      <c r="P34" s="158"/>
      <c r="Q34" s="158"/>
      <c r="R34" s="158"/>
      <c r="S34" s="158"/>
      <c r="T34" s="158"/>
      <c r="U34" s="159"/>
      <c r="V34" s="159"/>
      <c r="W34" s="159"/>
      <c r="X34" s="159"/>
      <c r="Y34" s="159"/>
      <c r="Z34" s="160"/>
      <c r="AA34" s="317"/>
      <c r="AC34" s="182"/>
      <c r="AD34" s="30"/>
    </row>
    <row r="35" spans="1:30" s="27" customFormat="1" ht="23.45" customHeight="1" x14ac:dyDescent="0.15">
      <c r="B35" s="419" t="s">
        <v>70</v>
      </c>
      <c r="C35" s="359" t="s">
        <v>137</v>
      </c>
      <c r="D35" s="359"/>
      <c r="E35" s="359"/>
      <c r="F35" s="359"/>
      <c r="G35" s="359"/>
      <c r="H35" s="359"/>
      <c r="I35" s="359"/>
      <c r="J35" s="359"/>
      <c r="K35" s="359"/>
      <c r="L35" s="359"/>
      <c r="M35" s="590"/>
      <c r="N35" s="177" t="s">
        <v>141</v>
      </c>
      <c r="O35" s="30"/>
      <c r="P35" s="161"/>
      <c r="Q35" s="161"/>
      <c r="R35" s="161"/>
      <c r="S35" s="161"/>
      <c r="T35" s="161"/>
      <c r="U35" s="161"/>
      <c r="V35" s="30"/>
      <c r="W35" s="30"/>
      <c r="X35" s="30"/>
      <c r="Y35" s="30"/>
      <c r="Z35" s="30"/>
      <c r="AA35" s="852"/>
      <c r="AC35" s="182"/>
      <c r="AD35" s="30"/>
    </row>
    <row r="36" spans="1:30" s="27" customFormat="1" ht="23.45" customHeight="1" thickBot="1" x14ac:dyDescent="0.2">
      <c r="B36" s="426"/>
      <c r="C36" s="427"/>
      <c r="D36" s="427"/>
      <c r="E36" s="427"/>
      <c r="F36" s="427"/>
      <c r="G36" s="427"/>
      <c r="H36" s="427"/>
      <c r="I36" s="427"/>
      <c r="J36" s="427"/>
      <c r="K36" s="427"/>
      <c r="L36" s="427"/>
      <c r="M36" s="428"/>
      <c r="N36" s="181" t="s">
        <v>142</v>
      </c>
      <c r="O36" s="163"/>
      <c r="P36" s="162"/>
      <c r="Q36" s="162"/>
      <c r="R36" s="162"/>
      <c r="S36" s="162"/>
      <c r="T36" s="162"/>
      <c r="U36" s="162"/>
      <c r="V36" s="163"/>
      <c r="W36" s="163"/>
      <c r="X36" s="163"/>
      <c r="Y36" s="163"/>
      <c r="Z36" s="164"/>
      <c r="AA36" s="853"/>
      <c r="AB36" s="27">
        <v>1</v>
      </c>
      <c r="AC36" s="321">
        <v>2</v>
      </c>
      <c r="AD36" s="30"/>
    </row>
    <row r="37" spans="1:30" s="27" customFormat="1" ht="18.600000000000001" customHeight="1" thickTop="1" x14ac:dyDescent="0.15">
      <c r="B37" s="453" t="s">
        <v>123</v>
      </c>
      <c r="C37" s="453"/>
      <c r="D37" s="453"/>
      <c r="E37" s="453"/>
      <c r="F37" s="453"/>
      <c r="G37" s="453"/>
      <c r="H37" s="453"/>
      <c r="I37" s="453"/>
      <c r="J37" s="453"/>
      <c r="K37" s="453"/>
      <c r="L37" s="453"/>
      <c r="M37" s="453"/>
      <c r="N37" s="453"/>
      <c r="O37" s="453"/>
      <c r="P37" s="453"/>
      <c r="Q37" s="453"/>
      <c r="R37" s="453"/>
      <c r="S37" s="453"/>
      <c r="T37" s="453"/>
      <c r="U37" s="453"/>
      <c r="V37" s="453"/>
      <c r="W37" s="453"/>
      <c r="X37" s="453"/>
      <c r="Y37" s="453"/>
      <c r="Z37" s="453"/>
      <c r="AA37" s="453"/>
    </row>
    <row r="38" spans="1:30" s="27" customFormat="1" ht="18.600000000000001" customHeight="1" x14ac:dyDescent="0.15">
      <c r="B38" s="429"/>
      <c r="C38" s="429"/>
      <c r="D38" s="429"/>
      <c r="E38" s="429"/>
      <c r="F38" s="429"/>
      <c r="G38" s="429"/>
      <c r="H38" s="429"/>
      <c r="I38" s="429"/>
      <c r="J38" s="429"/>
      <c r="K38" s="429"/>
      <c r="L38" s="429"/>
      <c r="M38" s="429"/>
      <c r="N38" s="429"/>
      <c r="O38" s="429"/>
      <c r="P38" s="429"/>
      <c r="Q38" s="429"/>
      <c r="R38" s="429"/>
      <c r="S38" s="429"/>
      <c r="T38" s="429"/>
      <c r="U38" s="429"/>
      <c r="V38" s="429"/>
      <c r="W38" s="429"/>
      <c r="X38" s="429"/>
      <c r="Y38" s="429"/>
      <c r="Z38" s="429"/>
      <c r="AA38" s="429"/>
    </row>
    <row r="39" spans="1:30" s="27" customFormat="1" ht="25.15" customHeight="1" thickBot="1" x14ac:dyDescent="0.3">
      <c r="A39" s="11" t="s">
        <v>71</v>
      </c>
      <c r="B39" s="8"/>
      <c r="C39" s="8"/>
      <c r="D39" s="8"/>
      <c r="E39" s="8"/>
      <c r="F39" s="35"/>
      <c r="G39" s="35"/>
      <c r="H39" s="35"/>
      <c r="I39" s="35"/>
      <c r="J39" s="35"/>
      <c r="K39" s="35"/>
      <c r="L39" s="35"/>
      <c r="M39" s="35"/>
      <c r="N39" s="92"/>
      <c r="O39" s="92"/>
      <c r="P39" s="92"/>
      <c r="Q39" s="92"/>
      <c r="R39" s="92"/>
      <c r="S39" s="92"/>
      <c r="T39" s="92"/>
      <c r="U39" s="92"/>
      <c r="V39" s="92"/>
      <c r="W39" s="92"/>
      <c r="X39" s="92"/>
      <c r="Y39" s="92"/>
      <c r="Z39" s="92"/>
      <c r="AA39" s="92"/>
    </row>
    <row r="40" spans="1:30" s="27" customFormat="1" ht="22.9" customHeight="1" thickTop="1" x14ac:dyDescent="0.15">
      <c r="A40" s="8"/>
      <c r="B40" s="377"/>
      <c r="C40" s="378"/>
      <c r="D40" s="378"/>
      <c r="E40" s="378"/>
      <c r="F40" s="379"/>
      <c r="G40" s="386" t="s">
        <v>44</v>
      </c>
      <c r="H40" s="387"/>
      <c r="I40" s="387"/>
      <c r="J40" s="387"/>
      <c r="K40" s="388"/>
      <c r="L40" s="386" t="s">
        <v>45</v>
      </c>
      <c r="M40" s="387"/>
      <c r="N40" s="387"/>
      <c r="O40" s="388"/>
      <c r="P40" s="386" t="s">
        <v>46</v>
      </c>
      <c r="Q40" s="387"/>
      <c r="R40" s="387"/>
      <c r="S40" s="387"/>
      <c r="T40" s="387"/>
      <c r="U40" s="388"/>
      <c r="V40" s="389" t="s">
        <v>47</v>
      </c>
      <c r="W40" s="389"/>
      <c r="X40" s="389"/>
      <c r="Y40" s="389"/>
      <c r="Z40" s="389"/>
      <c r="AA40" s="390"/>
      <c r="AB40" s="36"/>
    </row>
    <row r="41" spans="1:30" s="27" customFormat="1" ht="30.6" customHeight="1" x14ac:dyDescent="0.15">
      <c r="A41" s="8"/>
      <c r="B41" s="380"/>
      <c r="C41" s="381"/>
      <c r="D41" s="381"/>
      <c r="E41" s="381"/>
      <c r="F41" s="382"/>
      <c r="G41" s="391" t="s">
        <v>97</v>
      </c>
      <c r="H41" s="392"/>
      <c r="I41" s="395" t="s">
        <v>81</v>
      </c>
      <c r="J41" s="396"/>
      <c r="K41" s="397"/>
      <c r="L41" s="400" t="s">
        <v>96</v>
      </c>
      <c r="M41" s="401"/>
      <c r="N41" s="401"/>
      <c r="O41" s="402"/>
      <c r="P41" s="400" t="s">
        <v>99</v>
      </c>
      <c r="Q41" s="401"/>
      <c r="R41" s="403"/>
      <c r="S41" s="404" t="s">
        <v>82</v>
      </c>
      <c r="T41" s="404"/>
      <c r="U41" s="405"/>
      <c r="V41" s="391" t="s">
        <v>100</v>
      </c>
      <c r="W41" s="395"/>
      <c r="X41" s="408"/>
      <c r="Y41" s="404" t="s">
        <v>83</v>
      </c>
      <c r="Z41" s="404"/>
      <c r="AA41" s="412"/>
      <c r="AB41" s="36"/>
    </row>
    <row r="42" spans="1:30" s="27" customFormat="1" ht="34.15" customHeight="1" thickBot="1" x14ac:dyDescent="0.2">
      <c r="A42" s="8"/>
      <c r="B42" s="383"/>
      <c r="C42" s="384"/>
      <c r="D42" s="384"/>
      <c r="E42" s="384"/>
      <c r="F42" s="385"/>
      <c r="G42" s="393"/>
      <c r="H42" s="394"/>
      <c r="I42" s="398"/>
      <c r="J42" s="398"/>
      <c r="K42" s="399"/>
      <c r="L42" s="414" t="s">
        <v>98</v>
      </c>
      <c r="M42" s="415"/>
      <c r="N42" s="415"/>
      <c r="O42" s="416"/>
      <c r="P42" s="414" t="s">
        <v>48</v>
      </c>
      <c r="Q42" s="415"/>
      <c r="R42" s="417"/>
      <c r="S42" s="406"/>
      <c r="T42" s="406"/>
      <c r="U42" s="407"/>
      <c r="V42" s="409"/>
      <c r="W42" s="410"/>
      <c r="X42" s="411"/>
      <c r="Y42" s="406"/>
      <c r="Z42" s="406"/>
      <c r="AA42" s="413"/>
      <c r="AB42" s="36"/>
    </row>
    <row r="43" spans="1:30" s="27" customFormat="1" ht="30.6" customHeight="1" thickTop="1" x14ac:dyDescent="0.15">
      <c r="A43" s="8"/>
      <c r="B43" s="368" t="s">
        <v>145</v>
      </c>
      <c r="C43" s="369"/>
      <c r="D43" s="369"/>
      <c r="E43" s="369"/>
      <c r="F43" s="370"/>
      <c r="G43" s="854"/>
      <c r="H43" s="374" t="s">
        <v>0</v>
      </c>
      <c r="I43" s="367" t="s">
        <v>49</v>
      </c>
      <c r="J43" s="858"/>
      <c r="K43" s="376" t="s">
        <v>50</v>
      </c>
      <c r="L43" s="862"/>
      <c r="M43" s="863"/>
      <c r="N43" s="863"/>
      <c r="O43" s="37" t="s">
        <v>0</v>
      </c>
      <c r="P43" s="869"/>
      <c r="Q43" s="825"/>
      <c r="R43" s="59" t="s">
        <v>0</v>
      </c>
      <c r="S43" s="367" t="s">
        <v>49</v>
      </c>
      <c r="T43" s="876"/>
      <c r="U43" s="376" t="s">
        <v>50</v>
      </c>
      <c r="V43" s="878"/>
      <c r="W43" s="879"/>
      <c r="X43" s="365" t="s">
        <v>30</v>
      </c>
      <c r="Y43" s="367" t="s">
        <v>49</v>
      </c>
      <c r="Z43" s="886"/>
      <c r="AA43" s="375" t="s">
        <v>51</v>
      </c>
      <c r="AB43" s="36"/>
    </row>
    <row r="44" spans="1:30" s="27" customFormat="1" ht="30.6" customHeight="1" x14ac:dyDescent="0.15">
      <c r="A44" s="8"/>
      <c r="B44" s="371"/>
      <c r="C44" s="372"/>
      <c r="D44" s="372"/>
      <c r="E44" s="372"/>
      <c r="F44" s="373"/>
      <c r="G44" s="855"/>
      <c r="H44" s="364"/>
      <c r="I44" s="356"/>
      <c r="J44" s="859"/>
      <c r="K44" s="357"/>
      <c r="L44" s="864"/>
      <c r="M44" s="865"/>
      <c r="N44" s="865"/>
      <c r="O44" s="38" t="s">
        <v>0</v>
      </c>
      <c r="P44" s="870"/>
      <c r="Q44" s="871"/>
      <c r="R44" s="60" t="s">
        <v>0</v>
      </c>
      <c r="S44" s="356"/>
      <c r="T44" s="845"/>
      <c r="U44" s="357"/>
      <c r="V44" s="880"/>
      <c r="W44" s="881"/>
      <c r="X44" s="366"/>
      <c r="Y44" s="356"/>
      <c r="Z44" s="887"/>
      <c r="AA44" s="355"/>
      <c r="AB44" s="36"/>
    </row>
    <row r="45" spans="1:30" s="27" customFormat="1" ht="30.6" customHeight="1" x14ac:dyDescent="0.15">
      <c r="A45" s="8"/>
      <c r="B45" s="358" t="s">
        <v>144</v>
      </c>
      <c r="C45" s="359"/>
      <c r="D45" s="359"/>
      <c r="E45" s="359"/>
      <c r="F45" s="360"/>
      <c r="G45" s="856"/>
      <c r="H45" s="347" t="s">
        <v>0</v>
      </c>
      <c r="I45" s="339" t="s">
        <v>52</v>
      </c>
      <c r="J45" s="860"/>
      <c r="K45" s="349" t="s">
        <v>50</v>
      </c>
      <c r="L45" s="866"/>
      <c r="M45" s="867"/>
      <c r="N45" s="867"/>
      <c r="O45" s="39" t="s">
        <v>0</v>
      </c>
      <c r="P45" s="872"/>
      <c r="Q45" s="873"/>
      <c r="R45" s="61" t="s">
        <v>0</v>
      </c>
      <c r="S45" s="339" t="s">
        <v>52</v>
      </c>
      <c r="T45" s="844"/>
      <c r="U45" s="349" t="s">
        <v>50</v>
      </c>
      <c r="V45" s="882"/>
      <c r="W45" s="883"/>
      <c r="X45" s="337" t="s">
        <v>30</v>
      </c>
      <c r="Y45" s="339" t="s">
        <v>52</v>
      </c>
      <c r="Z45" s="888"/>
      <c r="AA45" s="353" t="s">
        <v>51</v>
      </c>
      <c r="AB45" s="36"/>
    </row>
    <row r="46" spans="1:30" ht="30.6" customHeight="1" x14ac:dyDescent="0.15">
      <c r="B46" s="361"/>
      <c r="C46" s="362"/>
      <c r="D46" s="362"/>
      <c r="E46" s="362"/>
      <c r="F46" s="363"/>
      <c r="G46" s="855"/>
      <c r="H46" s="364"/>
      <c r="I46" s="356"/>
      <c r="J46" s="859"/>
      <c r="K46" s="357"/>
      <c r="L46" s="864"/>
      <c r="M46" s="865"/>
      <c r="N46" s="865"/>
      <c r="O46" s="38" t="s">
        <v>0</v>
      </c>
      <c r="P46" s="870"/>
      <c r="Q46" s="871"/>
      <c r="R46" s="60" t="s">
        <v>0</v>
      </c>
      <c r="S46" s="356"/>
      <c r="T46" s="845"/>
      <c r="U46" s="357"/>
      <c r="V46" s="880"/>
      <c r="W46" s="881"/>
      <c r="X46" s="366"/>
      <c r="Y46" s="356"/>
      <c r="Z46" s="887"/>
      <c r="AA46" s="355"/>
      <c r="AB46" s="36"/>
    </row>
    <row r="47" spans="1:30" ht="30.6" customHeight="1" x14ac:dyDescent="0.15">
      <c r="B47" s="341" t="s">
        <v>53</v>
      </c>
      <c r="C47" s="342"/>
      <c r="D47" s="342"/>
      <c r="E47" s="342"/>
      <c r="F47" s="343"/>
      <c r="G47" s="856"/>
      <c r="H47" s="347" t="s">
        <v>0</v>
      </c>
      <c r="I47" s="339" t="s">
        <v>52</v>
      </c>
      <c r="J47" s="860"/>
      <c r="K47" s="349" t="s">
        <v>50</v>
      </c>
      <c r="L47" s="866"/>
      <c r="M47" s="867"/>
      <c r="N47" s="867"/>
      <c r="O47" s="39" t="s">
        <v>0</v>
      </c>
      <c r="P47" s="872"/>
      <c r="Q47" s="873"/>
      <c r="R47" s="61" t="s">
        <v>0</v>
      </c>
      <c r="S47" s="339" t="s">
        <v>52</v>
      </c>
      <c r="T47" s="844"/>
      <c r="U47" s="349" t="s">
        <v>50</v>
      </c>
      <c r="V47" s="882"/>
      <c r="W47" s="883"/>
      <c r="X47" s="337" t="s">
        <v>30</v>
      </c>
      <c r="Y47" s="339" t="s">
        <v>52</v>
      </c>
      <c r="Z47" s="888"/>
      <c r="AA47" s="353" t="s">
        <v>51</v>
      </c>
    </row>
    <row r="48" spans="1:30" ht="30.6" customHeight="1" thickBot="1" x14ac:dyDescent="0.2">
      <c r="B48" s="344"/>
      <c r="C48" s="345"/>
      <c r="D48" s="345"/>
      <c r="E48" s="345"/>
      <c r="F48" s="346"/>
      <c r="G48" s="857"/>
      <c r="H48" s="348"/>
      <c r="I48" s="340"/>
      <c r="J48" s="861"/>
      <c r="K48" s="350"/>
      <c r="L48" s="868"/>
      <c r="M48" s="827"/>
      <c r="N48" s="827"/>
      <c r="O48" s="40" t="s">
        <v>0</v>
      </c>
      <c r="P48" s="874"/>
      <c r="Q48" s="875"/>
      <c r="R48" s="62" t="s">
        <v>0</v>
      </c>
      <c r="S48" s="340"/>
      <c r="T48" s="877"/>
      <c r="U48" s="350"/>
      <c r="V48" s="884"/>
      <c r="W48" s="885"/>
      <c r="X48" s="338"/>
      <c r="Y48" s="340"/>
      <c r="Z48" s="889"/>
      <c r="AA48" s="354"/>
    </row>
    <row r="49" spans="1:72" ht="30.6" customHeight="1" thickTop="1" x14ac:dyDescent="0.15">
      <c r="B49" s="329" t="s">
        <v>54</v>
      </c>
      <c r="C49" s="330"/>
      <c r="D49" s="330"/>
      <c r="E49" s="330"/>
      <c r="F49" s="331"/>
      <c r="G49" s="586">
        <f>G43+G45+G47</f>
        <v>0</v>
      </c>
      <c r="H49" s="335" t="s">
        <v>0</v>
      </c>
      <c r="I49" s="325" t="s">
        <v>55</v>
      </c>
      <c r="J49" s="587">
        <f>J43+J45+J47</f>
        <v>0</v>
      </c>
      <c r="K49" s="327" t="s">
        <v>50</v>
      </c>
      <c r="L49" s="580">
        <f>L43+L45+L47</f>
        <v>0</v>
      </c>
      <c r="M49" s="581"/>
      <c r="N49" s="581"/>
      <c r="O49" s="39" t="s">
        <v>0</v>
      </c>
      <c r="P49" s="582">
        <f>P43+P45+P47</f>
        <v>0</v>
      </c>
      <c r="Q49" s="583"/>
      <c r="R49" s="61" t="s">
        <v>0</v>
      </c>
      <c r="S49" s="325" t="s">
        <v>55</v>
      </c>
      <c r="T49" s="584">
        <f>T43+T45+T47</f>
        <v>0</v>
      </c>
      <c r="U49" s="327" t="s">
        <v>50</v>
      </c>
      <c r="V49" s="586">
        <f t="shared" ref="V49:W49" si="0">V43+V45+V47</f>
        <v>0</v>
      </c>
      <c r="W49" s="587">
        <f t="shared" si="0"/>
        <v>0</v>
      </c>
      <c r="X49" s="351" t="s">
        <v>30</v>
      </c>
      <c r="Y49" s="325" t="s">
        <v>55</v>
      </c>
      <c r="Z49" s="584">
        <f>Z43+Z45+Z47</f>
        <v>0</v>
      </c>
      <c r="AA49" s="323" t="s">
        <v>51</v>
      </c>
    </row>
    <row r="50" spans="1:72" ht="30.6" customHeight="1" thickBot="1" x14ac:dyDescent="0.2">
      <c r="B50" s="332"/>
      <c r="C50" s="333"/>
      <c r="D50" s="333"/>
      <c r="E50" s="333"/>
      <c r="F50" s="334"/>
      <c r="G50" s="588"/>
      <c r="H50" s="336"/>
      <c r="I50" s="326"/>
      <c r="J50" s="589"/>
      <c r="K50" s="328"/>
      <c r="L50" s="576">
        <f>L44+L46+L48</f>
        <v>0</v>
      </c>
      <c r="M50" s="577"/>
      <c r="N50" s="577"/>
      <c r="O50" s="41" t="s">
        <v>0</v>
      </c>
      <c r="P50" s="578">
        <f>P44+P46+P48</f>
        <v>0</v>
      </c>
      <c r="Q50" s="579"/>
      <c r="R50" s="58" t="s">
        <v>0</v>
      </c>
      <c r="S50" s="326"/>
      <c r="T50" s="585"/>
      <c r="U50" s="328"/>
      <c r="V50" s="588"/>
      <c r="W50" s="589"/>
      <c r="X50" s="352"/>
      <c r="Y50" s="326"/>
      <c r="Z50" s="585"/>
      <c r="AA50" s="324"/>
    </row>
    <row r="51" spans="1:72" ht="13.9" customHeight="1" thickTop="1" x14ac:dyDescent="0.15">
      <c r="A51" s="42"/>
      <c r="B51" s="166" t="s">
        <v>104</v>
      </c>
      <c r="C51" s="97"/>
      <c r="D51" s="44"/>
      <c r="E51" s="44"/>
      <c r="F51" s="43"/>
      <c r="G51" s="45"/>
      <c r="H51" s="45"/>
      <c r="I51" s="45"/>
      <c r="J51" s="45"/>
      <c r="K51" s="45"/>
      <c r="L51" s="45"/>
      <c r="M51" s="45"/>
      <c r="N51" s="45"/>
      <c r="O51" s="45"/>
      <c r="P51" s="45"/>
      <c r="Q51" s="45"/>
      <c r="R51" s="45"/>
      <c r="S51" s="45"/>
      <c r="T51" s="45"/>
      <c r="U51" s="45"/>
      <c r="V51" s="45"/>
      <c r="W51" s="45"/>
      <c r="X51" s="45"/>
      <c r="Y51" s="45"/>
      <c r="Z51" s="45"/>
      <c r="AA51" s="45"/>
    </row>
    <row r="52" spans="1:72" ht="13.9" customHeight="1" x14ac:dyDescent="0.15">
      <c r="A52" s="44"/>
      <c r="B52" s="166" t="s">
        <v>105</v>
      </c>
      <c r="C52" s="97"/>
      <c r="D52" s="44"/>
      <c r="E52" s="44"/>
      <c r="F52" s="43"/>
      <c r="G52" s="45"/>
      <c r="H52" s="45"/>
      <c r="I52" s="45"/>
      <c r="J52" s="45"/>
      <c r="K52" s="45"/>
      <c r="L52" s="45"/>
      <c r="M52" s="45"/>
      <c r="N52" s="45"/>
      <c r="O52" s="45"/>
      <c r="P52" s="45"/>
      <c r="Q52" s="45"/>
      <c r="R52" s="45"/>
      <c r="S52" s="45"/>
      <c r="T52" s="45"/>
      <c r="U52" s="45"/>
      <c r="V52" s="45"/>
      <c r="W52" s="45"/>
      <c r="X52" s="45"/>
      <c r="Y52" s="45"/>
      <c r="Z52" s="45"/>
      <c r="AA52" s="45"/>
    </row>
    <row r="53" spans="1:72" ht="13.9" customHeight="1" x14ac:dyDescent="0.15">
      <c r="A53" s="44"/>
      <c r="B53" s="166" t="s">
        <v>106</v>
      </c>
      <c r="C53" s="97"/>
      <c r="D53" s="44"/>
      <c r="E53" s="44"/>
      <c r="F53" s="43"/>
      <c r="G53" s="45"/>
      <c r="H53" s="45"/>
      <c r="I53" s="45"/>
      <c r="J53" s="45"/>
      <c r="K53" s="45"/>
      <c r="L53" s="45"/>
      <c r="M53" s="45"/>
      <c r="N53" s="45"/>
      <c r="O53" s="45"/>
      <c r="P53" s="45"/>
      <c r="Q53" s="45"/>
      <c r="R53" s="45"/>
      <c r="S53" s="45"/>
      <c r="T53" s="45"/>
      <c r="U53" s="45"/>
      <c r="V53" s="45"/>
      <c r="W53" s="45"/>
      <c r="X53" s="45"/>
      <c r="Y53" s="45"/>
      <c r="Z53" s="45"/>
      <c r="AA53" s="45"/>
    </row>
    <row r="54" spans="1:72" ht="13.9" customHeight="1" x14ac:dyDescent="0.15">
      <c r="A54" s="44"/>
      <c r="B54" s="166" t="s">
        <v>107</v>
      </c>
      <c r="C54" s="97"/>
      <c r="D54" s="44"/>
      <c r="E54" s="44"/>
      <c r="F54" s="43"/>
      <c r="G54" s="45"/>
      <c r="H54" s="45"/>
      <c r="I54" s="45"/>
      <c r="J54" s="45"/>
      <c r="K54" s="45"/>
      <c r="L54" s="45"/>
      <c r="M54" s="45"/>
      <c r="N54" s="45"/>
      <c r="O54" s="45"/>
      <c r="P54" s="45"/>
      <c r="Q54" s="45"/>
      <c r="R54" s="45"/>
      <c r="S54" s="45"/>
      <c r="T54" s="45"/>
      <c r="U54" s="45"/>
      <c r="V54" s="45"/>
      <c r="W54" s="45"/>
      <c r="X54" s="45"/>
      <c r="Y54" s="45"/>
      <c r="Z54" s="45"/>
      <c r="AA54" s="45"/>
    </row>
    <row r="55" spans="1:72" ht="13.9" customHeight="1" x14ac:dyDescent="0.15">
      <c r="A55" s="44"/>
      <c r="B55" s="166" t="s">
        <v>108</v>
      </c>
      <c r="C55" s="97"/>
      <c r="D55" s="44"/>
      <c r="E55" s="44"/>
      <c r="F55" s="43"/>
      <c r="G55" s="45"/>
      <c r="H55" s="45"/>
      <c r="I55" s="45"/>
      <c r="J55" s="45"/>
      <c r="K55" s="45"/>
      <c r="L55" s="45"/>
      <c r="M55" s="45"/>
      <c r="N55" s="45"/>
      <c r="O55" s="45"/>
      <c r="P55" s="45"/>
      <c r="Q55" s="45"/>
      <c r="R55" s="45"/>
      <c r="S55" s="45"/>
      <c r="T55" s="45"/>
      <c r="U55" s="45"/>
      <c r="V55" s="45"/>
      <c r="W55" s="45"/>
      <c r="X55" s="45"/>
      <c r="Y55" s="45"/>
      <c r="Z55" s="45"/>
      <c r="AA55" s="45"/>
    </row>
    <row r="56" spans="1:72" ht="13.9" customHeight="1" x14ac:dyDescent="0.15">
      <c r="A56" s="44"/>
      <c r="B56" s="166" t="s">
        <v>109</v>
      </c>
      <c r="C56" s="97"/>
      <c r="D56" s="44"/>
      <c r="E56" s="44"/>
      <c r="F56" s="43"/>
      <c r="G56" s="45"/>
      <c r="H56" s="45"/>
      <c r="I56" s="45"/>
      <c r="J56" s="45"/>
      <c r="K56" s="45"/>
      <c r="L56" s="45"/>
      <c r="M56" s="45"/>
      <c r="N56" s="45"/>
      <c r="O56" s="45"/>
      <c r="P56" s="45"/>
      <c r="Q56" s="45"/>
      <c r="R56" s="45"/>
      <c r="S56" s="45"/>
      <c r="T56" s="45"/>
      <c r="U56" s="45"/>
      <c r="V56" s="45"/>
      <c r="W56" s="45"/>
      <c r="X56" s="45"/>
      <c r="Y56" s="45"/>
      <c r="Z56" s="45"/>
      <c r="AA56" s="45"/>
    </row>
    <row r="57" spans="1:72" ht="13.9" customHeight="1" x14ac:dyDescent="0.15">
      <c r="A57" s="46"/>
      <c r="B57" s="166" t="s">
        <v>101</v>
      </c>
      <c r="C57" s="97"/>
      <c r="D57" s="44"/>
      <c r="E57" s="44"/>
      <c r="F57" s="44"/>
      <c r="G57" s="47"/>
      <c r="H57" s="47"/>
      <c r="I57" s="47"/>
      <c r="J57" s="47"/>
      <c r="K57" s="47"/>
      <c r="L57" s="48"/>
      <c r="M57" s="48"/>
      <c r="N57" s="48"/>
      <c r="O57" s="48"/>
      <c r="P57" s="48"/>
      <c r="Q57" s="48"/>
      <c r="R57" s="47"/>
      <c r="S57" s="47"/>
      <c r="T57" s="47"/>
      <c r="U57" s="47"/>
      <c r="V57" s="47"/>
      <c r="W57" s="47"/>
      <c r="X57" s="47"/>
      <c r="Y57" s="47"/>
      <c r="Z57" s="47"/>
      <c r="AA57" s="47"/>
    </row>
    <row r="58" spans="1:72" ht="49.5" customHeight="1" x14ac:dyDescent="0.15">
      <c r="B58" s="49"/>
      <c r="C58" s="50"/>
      <c r="D58" s="50"/>
      <c r="E58" s="50"/>
      <c r="F58" s="51"/>
      <c r="G58" s="51"/>
      <c r="H58" s="51"/>
      <c r="I58" s="51"/>
      <c r="J58" s="51"/>
      <c r="K58" s="51"/>
      <c r="L58" s="51"/>
      <c r="M58" s="51"/>
      <c r="N58" s="51"/>
      <c r="O58" s="51"/>
      <c r="P58" s="51"/>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BQ58" s="90"/>
      <c r="BR58" s="90"/>
      <c r="BS58" s="90"/>
      <c r="BT58" s="90"/>
    </row>
    <row r="59" spans="1:72" ht="36" customHeight="1" x14ac:dyDescent="0.15">
      <c r="B59" s="52"/>
      <c r="C59" s="50"/>
      <c r="D59" s="50"/>
      <c r="E59" s="50"/>
      <c r="F59" s="51"/>
      <c r="G59" s="51"/>
      <c r="H59" s="51"/>
      <c r="I59" s="51"/>
      <c r="J59" s="51"/>
      <c r="K59" s="51"/>
      <c r="L59" s="51"/>
      <c r="M59" s="51"/>
      <c r="N59" s="51"/>
      <c r="O59" s="51"/>
      <c r="P59" s="51"/>
      <c r="AU59" s="90"/>
      <c r="AV59" s="90"/>
      <c r="AW59" s="90"/>
      <c r="AX59" s="90"/>
      <c r="BQ59" s="90"/>
      <c r="BR59" s="90"/>
      <c r="BS59" s="90"/>
      <c r="BT59" s="90"/>
    </row>
    <row r="60" spans="1:72" ht="27" customHeight="1" x14ac:dyDescent="0.15">
      <c r="A60" s="47"/>
      <c r="B60" s="44"/>
      <c r="C60" s="53"/>
      <c r="D60" s="53"/>
      <c r="E60" s="53"/>
      <c r="F60" s="44"/>
      <c r="G60" s="47"/>
      <c r="H60" s="47"/>
      <c r="I60" s="47"/>
      <c r="J60" s="47"/>
      <c r="K60" s="47"/>
      <c r="L60" s="47"/>
      <c r="M60" s="47"/>
      <c r="N60" s="47"/>
      <c r="O60" s="47"/>
      <c r="P60" s="47"/>
      <c r="Q60" s="47"/>
      <c r="R60" s="47"/>
      <c r="S60" s="47"/>
      <c r="T60" s="47"/>
      <c r="U60" s="47"/>
      <c r="V60" s="47"/>
      <c r="W60" s="47"/>
      <c r="X60" s="47"/>
      <c r="Y60" s="47"/>
      <c r="Z60" s="47"/>
      <c r="AA60" s="47"/>
      <c r="AU60" s="90"/>
      <c r="AV60" s="90"/>
      <c r="AW60" s="90"/>
      <c r="AX60" s="90"/>
      <c r="BQ60" s="90"/>
      <c r="BR60" s="90"/>
      <c r="BS60" s="90"/>
      <c r="BT60" s="90"/>
    </row>
    <row r="61" spans="1:72" ht="27" customHeight="1" x14ac:dyDescent="0.15">
      <c r="AU61" s="90"/>
      <c r="AV61" s="90"/>
      <c r="AW61" s="90"/>
      <c r="AX61" s="90"/>
      <c r="BQ61" s="90"/>
      <c r="BR61" s="90"/>
      <c r="BS61" s="90"/>
      <c r="BT61" s="90"/>
    </row>
    <row r="62" spans="1:72" ht="27" customHeight="1" x14ac:dyDescent="0.15">
      <c r="AU62" s="90"/>
      <c r="AV62" s="90"/>
      <c r="AW62" s="90"/>
      <c r="AX62" s="90"/>
      <c r="BQ62" s="90"/>
      <c r="BR62" s="90"/>
      <c r="BS62" s="90"/>
      <c r="BT62" s="90"/>
    </row>
    <row r="63" spans="1:72" ht="14.25" customHeight="1" x14ac:dyDescent="0.15">
      <c r="AU63" s="90"/>
      <c r="AV63" s="90"/>
      <c r="AW63" s="90"/>
      <c r="AX63" s="90"/>
      <c r="BQ63" s="90"/>
      <c r="BR63" s="90"/>
      <c r="BS63" s="90"/>
      <c r="BT63" s="90"/>
    </row>
    <row r="64" spans="1:72" ht="27" customHeight="1" x14ac:dyDescent="0.15">
      <c r="AB64" s="90"/>
      <c r="AC64" s="90"/>
      <c r="AD64" s="90"/>
      <c r="AE64" s="90"/>
      <c r="AF64" s="90"/>
      <c r="AG64" s="90"/>
      <c r="AH64" s="90"/>
      <c r="AI64" s="90"/>
      <c r="AJ64" s="90"/>
      <c r="AK64" s="90"/>
      <c r="AL64" s="90"/>
      <c r="AM64" s="90"/>
      <c r="AN64" s="90"/>
      <c r="AO64" s="90"/>
      <c r="AP64" s="90"/>
      <c r="AQ64" s="90"/>
      <c r="AR64" s="90"/>
      <c r="AS64" s="90"/>
      <c r="AT64" s="90"/>
      <c r="AU64" s="90"/>
      <c r="AV64" s="90"/>
      <c r="AW64" s="90"/>
      <c r="AX64" s="90"/>
      <c r="BQ64" s="90"/>
      <c r="BR64" s="90"/>
      <c r="BS64" s="90"/>
      <c r="BT64" s="90"/>
    </row>
    <row r="65" spans="1:72" ht="49.5" customHeight="1" x14ac:dyDescent="0.15">
      <c r="AB65" s="90"/>
      <c r="AC65" s="90"/>
      <c r="AD65" s="90"/>
      <c r="AE65" s="90"/>
      <c r="AF65" s="90"/>
      <c r="AG65" s="90"/>
      <c r="AH65" s="90"/>
      <c r="AI65" s="90"/>
      <c r="AJ65" s="90"/>
      <c r="AK65" s="90"/>
      <c r="AL65" s="90"/>
      <c r="AM65" s="90"/>
      <c r="AN65" s="90"/>
      <c r="AO65" s="90"/>
      <c r="AP65" s="90"/>
      <c r="AQ65" s="90"/>
      <c r="AR65" s="90"/>
      <c r="AS65" s="90"/>
      <c r="AT65" s="90"/>
      <c r="AU65" s="90"/>
      <c r="AV65" s="90"/>
      <c r="AW65" s="90"/>
      <c r="AX65" s="90"/>
      <c r="BQ65" s="90"/>
      <c r="BR65" s="90"/>
      <c r="BS65" s="90"/>
      <c r="BT65" s="90"/>
    </row>
    <row r="66" spans="1:72" ht="49.5" customHeight="1" x14ac:dyDescent="0.15">
      <c r="AB66" s="90"/>
      <c r="AC66" s="90"/>
      <c r="AD66" s="90"/>
      <c r="AE66" s="90"/>
      <c r="AF66" s="90"/>
      <c r="AG66" s="90"/>
      <c r="AH66" s="90"/>
      <c r="AI66" s="90"/>
      <c r="AJ66" s="90"/>
      <c r="AK66" s="90"/>
      <c r="AL66" s="90"/>
      <c r="AM66" s="90"/>
      <c r="AN66" s="90"/>
      <c r="AO66" s="90"/>
      <c r="AP66" s="90"/>
      <c r="AQ66" s="90"/>
      <c r="AR66" s="90"/>
      <c r="AS66" s="90"/>
      <c r="AT66" s="90"/>
      <c r="AU66" s="90"/>
      <c r="AV66" s="90"/>
      <c r="AW66" s="90"/>
      <c r="AX66" s="90"/>
      <c r="BQ66" s="90"/>
      <c r="BR66" s="90"/>
      <c r="BS66" s="90"/>
      <c r="BT66" s="90"/>
    </row>
    <row r="67" spans="1:72" s="47" customFormat="1" ht="24.95" customHeight="1" x14ac:dyDescent="0.15">
      <c r="A67" s="8"/>
      <c r="B67" s="8"/>
      <c r="C67" s="8"/>
      <c r="D67" s="8"/>
      <c r="E67" s="8"/>
      <c r="F67" s="8"/>
      <c r="G67" s="8"/>
      <c r="H67" s="8"/>
      <c r="I67" s="8"/>
      <c r="J67" s="8"/>
      <c r="K67" s="8"/>
      <c r="L67" s="8"/>
      <c r="M67" s="8"/>
      <c r="N67" s="8"/>
      <c r="O67" s="8"/>
      <c r="P67" s="8"/>
      <c r="Q67" s="8"/>
      <c r="R67" s="8"/>
      <c r="S67" s="8"/>
      <c r="T67" s="8"/>
      <c r="U67" s="8"/>
      <c r="V67" s="8"/>
      <c r="W67" s="8"/>
      <c r="X67" s="8"/>
      <c r="Y67" s="8"/>
      <c r="Z67" s="8"/>
      <c r="AA67" s="8"/>
    </row>
  </sheetData>
  <sheetProtection algorithmName="SHA-512" hashValue="TeYDOEEfgSv4/r3ywwNvRHvGGuR5iciQlwCH1H231QVgVCoW75GYqW/w2NqvJUIyzdMTpESJoOWPgvWfwWqheQ==" saltValue="uJHaoUjnC7YAQok1n2VsEw==" spinCount="100000" sheet="1" objects="1" scenarios="1" selectLockedCells="1"/>
  <mergeCells count="161">
    <mergeCell ref="Z12:Z13"/>
    <mergeCell ref="A1:AA1"/>
    <mergeCell ref="B4:B5"/>
    <mergeCell ref="C4:D5"/>
    <mergeCell ref="B7:B8"/>
    <mergeCell ref="C7:F8"/>
    <mergeCell ref="G7:J7"/>
    <mergeCell ref="K7:Q7"/>
    <mergeCell ref="R7:V7"/>
    <mergeCell ref="W7:AA7"/>
    <mergeCell ref="G8:I8"/>
    <mergeCell ref="K8:P8"/>
    <mergeCell ref="R8:U8"/>
    <mergeCell ref="W8:Z8"/>
    <mergeCell ref="E4:Q5"/>
    <mergeCell ref="V4:AA4"/>
    <mergeCell ref="V5:AA5"/>
    <mergeCell ref="K6:Z6"/>
    <mergeCell ref="H17:J17"/>
    <mergeCell ref="B18:B19"/>
    <mergeCell ref="C18:F19"/>
    <mergeCell ref="G18:J19"/>
    <mergeCell ref="K18:K19"/>
    <mergeCell ref="N18:AA20"/>
    <mergeCell ref="AA12:AA13"/>
    <mergeCell ref="H13:J13"/>
    <mergeCell ref="H14:J14"/>
    <mergeCell ref="N14:N15"/>
    <mergeCell ref="O14:V15"/>
    <mergeCell ref="B15:B17"/>
    <mergeCell ref="C15:F17"/>
    <mergeCell ref="H15:J15"/>
    <mergeCell ref="H16:J16"/>
    <mergeCell ref="N16:AA17"/>
    <mergeCell ref="B11:B14"/>
    <mergeCell ref="C11:F14"/>
    <mergeCell ref="H11:J11"/>
    <mergeCell ref="O11:Y11"/>
    <mergeCell ref="H12:J12"/>
    <mergeCell ref="N12:N13"/>
    <mergeCell ref="O12:V13"/>
    <mergeCell ref="W12:Y13"/>
    <mergeCell ref="O23:Q24"/>
    <mergeCell ref="R23:V23"/>
    <mergeCell ref="W23:Y24"/>
    <mergeCell ref="Z23:AA24"/>
    <mergeCell ref="F24:H24"/>
    <mergeCell ref="I24:J24"/>
    <mergeCell ref="R24:T24"/>
    <mergeCell ref="U24:V24"/>
    <mergeCell ref="B20:K20"/>
    <mergeCell ref="C22:G22"/>
    <mergeCell ref="I22:J22"/>
    <mergeCell ref="O22:V22"/>
    <mergeCell ref="W22:AA22"/>
    <mergeCell ref="B23:B24"/>
    <mergeCell ref="C23:E24"/>
    <mergeCell ref="F23:H23"/>
    <mergeCell ref="I23:J23"/>
    <mergeCell ref="N23:N24"/>
    <mergeCell ref="I28:M28"/>
    <mergeCell ref="B31:B34"/>
    <mergeCell ref="B35:B36"/>
    <mergeCell ref="B25:K26"/>
    <mergeCell ref="O25:Q25"/>
    <mergeCell ref="R25:T25"/>
    <mergeCell ref="U25:V25"/>
    <mergeCell ref="W25:Y25"/>
    <mergeCell ref="Z25:AA25"/>
    <mergeCell ref="N26:AA27"/>
    <mergeCell ref="C31:M34"/>
    <mergeCell ref="C35:M36"/>
    <mergeCell ref="AA35:AA36"/>
    <mergeCell ref="AA32:AA33"/>
    <mergeCell ref="B37:AA38"/>
    <mergeCell ref="B40:F42"/>
    <mergeCell ref="G40:K40"/>
    <mergeCell ref="L40:O40"/>
    <mergeCell ref="P40:U40"/>
    <mergeCell ref="V40:AA40"/>
    <mergeCell ref="G41:H42"/>
    <mergeCell ref="I41:K42"/>
    <mergeCell ref="L41:O41"/>
    <mergeCell ref="P41:R41"/>
    <mergeCell ref="S41:U42"/>
    <mergeCell ref="V41:X42"/>
    <mergeCell ref="Y41:AA42"/>
    <mergeCell ref="L42:O42"/>
    <mergeCell ref="P42:R42"/>
    <mergeCell ref="Z43:Z44"/>
    <mergeCell ref="AA43:AA44"/>
    <mergeCell ref="L44:N44"/>
    <mergeCell ref="P44:Q44"/>
    <mergeCell ref="K43:K44"/>
    <mergeCell ref="L43:N43"/>
    <mergeCell ref="P43:Q43"/>
    <mergeCell ref="S43:S44"/>
    <mergeCell ref="T43:T44"/>
    <mergeCell ref="U43:U44"/>
    <mergeCell ref="B45:F46"/>
    <mergeCell ref="G45:G46"/>
    <mergeCell ref="H45:H46"/>
    <mergeCell ref="I45:I46"/>
    <mergeCell ref="J45:J46"/>
    <mergeCell ref="K45:K46"/>
    <mergeCell ref="V43:W44"/>
    <mergeCell ref="X43:X44"/>
    <mergeCell ref="Y43:Y44"/>
    <mergeCell ref="X45:X46"/>
    <mergeCell ref="Y45:Y46"/>
    <mergeCell ref="B43:F44"/>
    <mergeCell ref="G43:G44"/>
    <mergeCell ref="H43:H44"/>
    <mergeCell ref="I43:I44"/>
    <mergeCell ref="J43:J44"/>
    <mergeCell ref="Z45:Z46"/>
    <mergeCell ref="AA45:AA46"/>
    <mergeCell ref="L46:N46"/>
    <mergeCell ref="P46:Q46"/>
    <mergeCell ref="L45:N45"/>
    <mergeCell ref="P45:Q45"/>
    <mergeCell ref="S45:S46"/>
    <mergeCell ref="T45:T46"/>
    <mergeCell ref="U45:U46"/>
    <mergeCell ref="V45:W46"/>
    <mergeCell ref="AA47:AA48"/>
    <mergeCell ref="L48:N48"/>
    <mergeCell ref="P48:Q48"/>
    <mergeCell ref="L47:N47"/>
    <mergeCell ref="P47:Q47"/>
    <mergeCell ref="S47:S48"/>
    <mergeCell ref="T47:T48"/>
    <mergeCell ref="U47:U48"/>
    <mergeCell ref="V47:W48"/>
    <mergeCell ref="B49:F50"/>
    <mergeCell ref="G49:G50"/>
    <mergeCell ref="H49:H50"/>
    <mergeCell ref="I49:I50"/>
    <mergeCell ref="J49:J50"/>
    <mergeCell ref="K49:K50"/>
    <mergeCell ref="X47:X48"/>
    <mergeCell ref="Y47:Y48"/>
    <mergeCell ref="Z47:Z48"/>
    <mergeCell ref="B47:F48"/>
    <mergeCell ref="G47:G48"/>
    <mergeCell ref="H47:H48"/>
    <mergeCell ref="I47:I48"/>
    <mergeCell ref="J47:J48"/>
    <mergeCell ref="K47:K48"/>
    <mergeCell ref="X49:X50"/>
    <mergeCell ref="Y49:Y50"/>
    <mergeCell ref="Z49:Z50"/>
    <mergeCell ref="AA49:AA50"/>
    <mergeCell ref="L50:N50"/>
    <mergeCell ref="P50:Q50"/>
    <mergeCell ref="L49:N49"/>
    <mergeCell ref="P49:Q49"/>
    <mergeCell ref="S49:S50"/>
    <mergeCell ref="T49:T50"/>
    <mergeCell ref="U49:U50"/>
    <mergeCell ref="V49:W50"/>
  </mergeCells>
  <phoneticPr fontId="3"/>
  <dataValidations count="3">
    <dataValidation type="list" allowBlank="1" showInputMessage="1" showErrorMessage="1" sqref="AA6" xr:uid="{00000000-0002-0000-0300-000000000000}">
      <formula1>$AB$6:$AE$6</formula1>
    </dataValidation>
    <dataValidation type="list" allowBlank="1" showInputMessage="1" showErrorMessage="1" sqref="AA32:AA33" xr:uid="{00000000-0002-0000-0300-000001000000}">
      <formula1>$AB$32:$AE$32</formula1>
    </dataValidation>
    <dataValidation type="list" allowBlank="1" showInputMessage="1" showErrorMessage="1" sqref="AA35:AA36" xr:uid="{00000000-0002-0000-0300-000002000000}">
      <formula1>$AB$36:$AC$36</formula1>
    </dataValidation>
  </dataValidations>
  <printOptions horizontalCentered="1"/>
  <pageMargins left="0.31496062992125984" right="0.31496062992125984" top="0.15748031496062992" bottom="0.15748031496062992" header="0.31496062992125984" footer="0.31496062992125984"/>
  <pageSetup paperSize="9" scale="43"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AV38"/>
  <sheetViews>
    <sheetView showGridLines="0" view="pageBreakPreview" zoomScale="80" zoomScaleNormal="70" zoomScaleSheetLayoutView="80" workbookViewId="0">
      <selection activeCell="DJ65" sqref="DJ65"/>
    </sheetView>
  </sheetViews>
  <sheetFormatPr defaultColWidth="9" defaultRowHeight="13.5" x14ac:dyDescent="0.15"/>
  <cols>
    <col min="1" max="1" width="2" style="89" customWidth="1"/>
    <col min="2" max="2" width="3.75" style="89" customWidth="1"/>
    <col min="3" max="3" width="13.125" style="89" customWidth="1"/>
    <col min="4" max="66" width="3.625" style="89" customWidth="1"/>
    <col min="67" max="16384" width="9" style="89"/>
  </cols>
  <sheetData>
    <row r="1" spans="1:48" ht="22.15" customHeight="1" x14ac:dyDescent="0.15">
      <c r="A1" s="612" t="s">
        <v>65</v>
      </c>
      <c r="B1" s="612"/>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146"/>
      <c r="AO1" s="146"/>
      <c r="AP1" s="146"/>
      <c r="AQ1" s="146"/>
      <c r="AR1" s="146"/>
      <c r="AS1" s="146"/>
      <c r="AT1" s="146"/>
    </row>
    <row r="2" spans="1:48" ht="22.15" customHeight="1" x14ac:dyDescent="0.15">
      <c r="A2" s="612"/>
      <c r="B2" s="612"/>
      <c r="C2" s="612"/>
      <c r="D2" s="612"/>
      <c r="E2" s="612"/>
      <c r="F2" s="612"/>
      <c r="G2" s="612"/>
      <c r="H2" s="612"/>
      <c r="I2" s="612"/>
      <c r="J2" s="612"/>
      <c r="K2" s="612"/>
      <c r="L2" s="612"/>
      <c r="M2" s="612"/>
      <c r="N2" s="612"/>
      <c r="O2" s="612"/>
      <c r="P2" s="612"/>
      <c r="Q2" s="612"/>
      <c r="R2" s="612"/>
      <c r="S2" s="612"/>
      <c r="T2" s="612"/>
      <c r="U2" s="612"/>
      <c r="V2" s="612"/>
      <c r="W2" s="612"/>
      <c r="X2" s="612"/>
      <c r="Y2" s="612"/>
      <c r="Z2" s="612"/>
      <c r="AA2" s="612"/>
      <c r="AB2" s="612"/>
      <c r="AC2" s="612"/>
      <c r="AD2" s="612"/>
      <c r="AE2" s="612"/>
      <c r="AF2" s="612"/>
      <c r="AG2" s="612"/>
      <c r="AH2" s="612"/>
      <c r="AI2" s="612"/>
      <c r="AJ2" s="612"/>
      <c r="AK2" s="612"/>
      <c r="AL2" s="612"/>
      <c r="AM2" s="612"/>
      <c r="AN2" s="146"/>
      <c r="AO2" s="146"/>
      <c r="AP2" s="146"/>
      <c r="AQ2" s="146"/>
      <c r="AR2" s="146"/>
      <c r="AS2" s="146"/>
      <c r="AT2" s="146"/>
    </row>
    <row r="3" spans="1:48" ht="22.15" customHeight="1" thickBot="1" x14ac:dyDescent="0.2">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M3" s="115"/>
      <c r="AN3" s="115"/>
      <c r="AO3" s="115"/>
      <c r="AP3" s="115"/>
      <c r="AQ3" s="115"/>
      <c r="AV3" s="147" t="s">
        <v>67</v>
      </c>
    </row>
    <row r="4" spans="1:48" ht="22.15" customHeight="1" thickTop="1" x14ac:dyDescent="0.15">
      <c r="B4" s="613" t="s">
        <v>1</v>
      </c>
      <c r="C4" s="557"/>
      <c r="D4" s="557"/>
      <c r="E4" s="558"/>
      <c r="F4" s="614">
        <f>'4P 調査票(保安)'!E4</f>
        <v>0</v>
      </c>
      <c r="G4" s="615"/>
      <c r="H4" s="615"/>
      <c r="I4" s="615"/>
      <c r="J4" s="615"/>
      <c r="K4" s="615"/>
      <c r="L4" s="615"/>
      <c r="M4" s="615"/>
      <c r="N4" s="615"/>
      <c r="O4" s="616"/>
      <c r="P4" s="115"/>
      <c r="Q4" s="115"/>
      <c r="R4" s="115"/>
      <c r="S4" s="115"/>
      <c r="T4" s="115"/>
      <c r="U4" s="115"/>
      <c r="V4" s="115"/>
      <c r="W4" s="115"/>
      <c r="X4" s="115"/>
      <c r="Y4" s="115"/>
      <c r="Z4" s="115"/>
      <c r="AA4" s="115"/>
      <c r="AB4" s="115"/>
      <c r="AC4" s="115"/>
      <c r="AD4" s="115"/>
      <c r="AE4" s="115"/>
      <c r="AF4" s="115"/>
      <c r="AG4" s="115"/>
      <c r="AH4" s="115"/>
      <c r="AI4" s="115"/>
      <c r="AJ4" s="115"/>
      <c r="AK4" s="115"/>
      <c r="AM4" s="115"/>
      <c r="AN4" s="115"/>
      <c r="AO4" s="115"/>
      <c r="AP4" s="115"/>
      <c r="AQ4" s="115"/>
      <c r="AV4" s="98" t="s">
        <v>2</v>
      </c>
    </row>
    <row r="5" spans="1:48" ht="22.15" customHeight="1" thickBot="1" x14ac:dyDescent="0.2">
      <c r="B5" s="559"/>
      <c r="C5" s="560"/>
      <c r="D5" s="560"/>
      <c r="E5" s="561"/>
      <c r="F5" s="617"/>
      <c r="G5" s="618"/>
      <c r="H5" s="618"/>
      <c r="I5" s="618"/>
      <c r="J5" s="618"/>
      <c r="K5" s="618"/>
      <c r="L5" s="618"/>
      <c r="M5" s="618"/>
      <c r="N5" s="618"/>
      <c r="O5" s="619"/>
      <c r="P5" s="115"/>
      <c r="Q5" s="115"/>
      <c r="R5" s="115"/>
      <c r="S5" s="115"/>
      <c r="T5" s="115"/>
      <c r="U5" s="115"/>
      <c r="V5" s="115"/>
      <c r="W5" s="115"/>
      <c r="X5" s="115"/>
      <c r="Y5" s="115"/>
      <c r="Z5" s="115"/>
      <c r="AA5" s="115"/>
      <c r="AB5" s="115"/>
      <c r="AC5" s="115"/>
      <c r="AD5" s="115"/>
      <c r="AE5" s="115"/>
      <c r="AF5" s="115"/>
      <c r="AG5" s="115"/>
      <c r="AH5" s="115"/>
      <c r="AI5" s="115"/>
      <c r="AJ5" s="115"/>
      <c r="AK5" s="115"/>
      <c r="AL5" s="98"/>
      <c r="AM5" s="115"/>
      <c r="AN5" s="115"/>
      <c r="AO5" s="115"/>
      <c r="AP5" s="115"/>
      <c r="AQ5" s="115"/>
    </row>
    <row r="6" spans="1:48" ht="22.15" customHeight="1" thickTop="1" x14ac:dyDescent="0.15">
      <c r="B6" s="99"/>
      <c r="C6" s="99"/>
      <c r="D6" s="99"/>
      <c r="E6" s="99"/>
      <c r="F6" s="99"/>
      <c r="G6" s="99"/>
      <c r="H6" s="99"/>
      <c r="I6" s="99"/>
      <c r="J6" s="99"/>
      <c r="K6" s="99"/>
      <c r="L6" s="99"/>
      <c r="M6" s="99"/>
      <c r="N6" s="99"/>
      <c r="O6" s="99"/>
      <c r="P6" s="115"/>
      <c r="Q6" s="115"/>
      <c r="R6" s="115"/>
      <c r="S6" s="115"/>
      <c r="T6" s="115"/>
      <c r="U6" s="115"/>
      <c r="V6" s="115"/>
      <c r="W6" s="115"/>
      <c r="X6" s="115"/>
      <c r="Y6" s="115"/>
      <c r="Z6" s="115"/>
      <c r="AA6" s="115"/>
      <c r="AB6" s="115"/>
      <c r="AC6" s="115"/>
      <c r="AD6" s="115"/>
      <c r="AE6" s="115"/>
      <c r="AF6" s="115"/>
      <c r="AG6" s="115"/>
      <c r="AH6" s="115"/>
      <c r="AI6" s="115"/>
      <c r="AJ6" s="115"/>
      <c r="AK6" s="115"/>
      <c r="AL6" s="98"/>
      <c r="AM6" s="115"/>
      <c r="AN6" s="115"/>
      <c r="AO6" s="115"/>
      <c r="AP6" s="115"/>
      <c r="AQ6" s="115"/>
    </row>
    <row r="7" spans="1:48" ht="22.15" customHeight="1" thickBot="1" x14ac:dyDescent="0.2">
      <c r="A7" s="100" t="s">
        <v>130</v>
      </c>
      <c r="B7" s="100"/>
      <c r="C7" s="100"/>
      <c r="D7" s="100"/>
      <c r="E7" s="100"/>
      <c r="F7" s="100"/>
      <c r="G7" s="100"/>
      <c r="H7" s="100"/>
      <c r="AI7" s="101"/>
      <c r="AJ7" s="101"/>
      <c r="AK7" s="101"/>
      <c r="AL7" s="101"/>
      <c r="AM7" s="101"/>
    </row>
    <row r="8" spans="1:48" ht="22.15" customHeight="1" thickTop="1" x14ac:dyDescent="0.15">
      <c r="B8" s="102"/>
      <c r="C8" s="103"/>
      <c r="D8" s="104"/>
      <c r="E8" s="562" t="s">
        <v>124</v>
      </c>
      <c r="F8" s="563"/>
      <c r="G8" s="563"/>
      <c r="H8" s="563"/>
      <c r="I8" s="564"/>
      <c r="J8" s="563" t="s">
        <v>3</v>
      </c>
      <c r="K8" s="563"/>
      <c r="L8" s="563"/>
      <c r="M8" s="563"/>
      <c r="N8" s="563"/>
      <c r="O8" s="562" t="s">
        <v>16</v>
      </c>
      <c r="P8" s="568"/>
      <c r="Q8" s="568"/>
      <c r="R8" s="568"/>
      <c r="S8" s="569"/>
      <c r="T8" s="573" t="s">
        <v>4</v>
      </c>
      <c r="U8" s="563"/>
      <c r="V8" s="563"/>
      <c r="W8" s="563"/>
      <c r="X8" s="564"/>
      <c r="Y8" s="562" t="s">
        <v>5</v>
      </c>
      <c r="Z8" s="568"/>
      <c r="AA8" s="568"/>
      <c r="AB8" s="568"/>
      <c r="AC8" s="569"/>
      <c r="AD8" s="562" t="s">
        <v>15</v>
      </c>
      <c r="AE8" s="568"/>
      <c r="AF8" s="568"/>
      <c r="AG8" s="568"/>
      <c r="AH8" s="574"/>
      <c r="AI8" s="571"/>
      <c r="AJ8" s="571"/>
      <c r="AK8" s="571"/>
      <c r="AL8" s="571"/>
      <c r="AM8" s="571"/>
    </row>
    <row r="9" spans="1:48" ht="22.15" customHeight="1" thickBot="1" x14ac:dyDescent="0.2">
      <c r="B9" s="105"/>
      <c r="C9" s="101"/>
      <c r="D9" s="106"/>
      <c r="E9" s="565"/>
      <c r="F9" s="566"/>
      <c r="G9" s="566"/>
      <c r="H9" s="566"/>
      <c r="I9" s="567"/>
      <c r="J9" s="566"/>
      <c r="K9" s="566"/>
      <c r="L9" s="566"/>
      <c r="M9" s="566"/>
      <c r="N9" s="566"/>
      <c r="O9" s="570"/>
      <c r="P9" s="571"/>
      <c r="Q9" s="571"/>
      <c r="R9" s="571"/>
      <c r="S9" s="572"/>
      <c r="T9" s="565"/>
      <c r="U9" s="566"/>
      <c r="V9" s="566"/>
      <c r="W9" s="566"/>
      <c r="X9" s="567"/>
      <c r="Y9" s="570"/>
      <c r="Z9" s="571"/>
      <c r="AA9" s="571"/>
      <c r="AB9" s="571"/>
      <c r="AC9" s="572"/>
      <c r="AD9" s="570"/>
      <c r="AE9" s="571"/>
      <c r="AF9" s="571"/>
      <c r="AG9" s="571"/>
      <c r="AH9" s="575"/>
      <c r="AI9" s="571"/>
      <c r="AJ9" s="571"/>
      <c r="AK9" s="571"/>
      <c r="AL9" s="571"/>
      <c r="AM9" s="571"/>
    </row>
    <row r="10" spans="1:48" ht="31.15" customHeight="1" x14ac:dyDescent="0.15">
      <c r="B10" s="554" t="s">
        <v>75</v>
      </c>
      <c r="C10" s="555" t="s">
        <v>74</v>
      </c>
      <c r="D10" s="556"/>
      <c r="E10" s="890"/>
      <c r="F10" s="891"/>
      <c r="G10" s="891"/>
      <c r="H10" s="891"/>
      <c r="I10" s="600" t="s">
        <v>6</v>
      </c>
      <c r="J10" s="891"/>
      <c r="K10" s="891"/>
      <c r="L10" s="891"/>
      <c r="M10" s="891"/>
      <c r="N10" s="600" t="s">
        <v>6</v>
      </c>
      <c r="O10" s="890"/>
      <c r="P10" s="891"/>
      <c r="Q10" s="891"/>
      <c r="R10" s="891"/>
      <c r="S10" s="600" t="s">
        <v>6</v>
      </c>
      <c r="T10" s="890"/>
      <c r="U10" s="891"/>
      <c r="V10" s="891"/>
      <c r="W10" s="891"/>
      <c r="X10" s="600" t="s">
        <v>6</v>
      </c>
      <c r="Y10" s="890"/>
      <c r="Z10" s="891"/>
      <c r="AA10" s="891"/>
      <c r="AB10" s="891"/>
      <c r="AC10" s="600" t="s">
        <v>6</v>
      </c>
      <c r="AD10" s="890"/>
      <c r="AE10" s="891"/>
      <c r="AF10" s="891"/>
      <c r="AG10" s="891"/>
      <c r="AH10" s="610" t="s">
        <v>6</v>
      </c>
      <c r="AI10" s="541"/>
      <c r="AJ10" s="541"/>
      <c r="AK10" s="541"/>
      <c r="AL10" s="541"/>
      <c r="AM10" s="110"/>
    </row>
    <row r="11" spans="1:48" ht="31.15" customHeight="1" thickBot="1" x14ac:dyDescent="0.2">
      <c r="B11" s="549"/>
      <c r="C11" s="552"/>
      <c r="D11" s="553"/>
      <c r="E11" s="892"/>
      <c r="F11" s="893"/>
      <c r="G11" s="893"/>
      <c r="H11" s="893"/>
      <c r="I11" s="601"/>
      <c r="J11" s="893"/>
      <c r="K11" s="893"/>
      <c r="L11" s="893"/>
      <c r="M11" s="893"/>
      <c r="N11" s="601"/>
      <c r="O11" s="892"/>
      <c r="P11" s="893"/>
      <c r="Q11" s="893"/>
      <c r="R11" s="893"/>
      <c r="S11" s="601"/>
      <c r="T11" s="892"/>
      <c r="U11" s="893"/>
      <c r="V11" s="893"/>
      <c r="W11" s="893"/>
      <c r="X11" s="601"/>
      <c r="Y11" s="892"/>
      <c r="Z11" s="893"/>
      <c r="AA11" s="893"/>
      <c r="AB11" s="893"/>
      <c r="AC11" s="601"/>
      <c r="AD11" s="892"/>
      <c r="AE11" s="893"/>
      <c r="AF11" s="893"/>
      <c r="AG11" s="893"/>
      <c r="AH11" s="611"/>
      <c r="AI11" s="541"/>
      <c r="AJ11" s="541"/>
      <c r="AK11" s="541"/>
      <c r="AL11" s="541"/>
      <c r="AM11" s="113"/>
    </row>
    <row r="12" spans="1:48" ht="31.15" customHeight="1" thickTop="1" x14ac:dyDescent="0.15">
      <c r="B12" s="548" t="s">
        <v>76</v>
      </c>
      <c r="C12" s="550" t="s">
        <v>131</v>
      </c>
      <c r="D12" s="551"/>
      <c r="E12" s="537" t="s">
        <v>117</v>
      </c>
      <c r="F12" s="538"/>
      <c r="G12" s="538"/>
      <c r="H12" s="538"/>
      <c r="I12" s="107"/>
      <c r="J12" s="891"/>
      <c r="K12" s="891"/>
      <c r="L12" s="891"/>
      <c r="M12" s="891"/>
      <c r="N12" s="602" t="s">
        <v>6</v>
      </c>
      <c r="O12" s="890"/>
      <c r="P12" s="891"/>
      <c r="Q12" s="891"/>
      <c r="R12" s="891"/>
      <c r="S12" s="602" t="s">
        <v>6</v>
      </c>
      <c r="T12" s="890"/>
      <c r="U12" s="891"/>
      <c r="V12" s="891"/>
      <c r="W12" s="891"/>
      <c r="X12" s="602" t="s">
        <v>6</v>
      </c>
      <c r="Y12" s="537" t="s">
        <v>117</v>
      </c>
      <c r="Z12" s="538"/>
      <c r="AA12" s="538"/>
      <c r="AB12" s="538"/>
      <c r="AC12" s="108"/>
      <c r="AD12" s="537" t="s">
        <v>117</v>
      </c>
      <c r="AE12" s="538"/>
      <c r="AF12" s="538"/>
      <c r="AG12" s="538"/>
      <c r="AH12" s="109"/>
      <c r="AI12" s="541"/>
      <c r="AJ12" s="541"/>
      <c r="AK12" s="541"/>
      <c r="AL12" s="541"/>
      <c r="AM12" s="110"/>
    </row>
    <row r="13" spans="1:48" ht="31.15" customHeight="1" thickBot="1" x14ac:dyDescent="0.2">
      <c r="B13" s="549"/>
      <c r="C13" s="552"/>
      <c r="D13" s="553"/>
      <c r="E13" s="539"/>
      <c r="F13" s="540"/>
      <c r="G13" s="540"/>
      <c r="H13" s="540"/>
      <c r="I13" s="111"/>
      <c r="J13" s="893"/>
      <c r="K13" s="893"/>
      <c r="L13" s="893"/>
      <c r="M13" s="893"/>
      <c r="N13" s="601"/>
      <c r="O13" s="892"/>
      <c r="P13" s="893"/>
      <c r="Q13" s="893"/>
      <c r="R13" s="893"/>
      <c r="S13" s="601"/>
      <c r="T13" s="892"/>
      <c r="U13" s="893"/>
      <c r="V13" s="893"/>
      <c r="W13" s="893"/>
      <c r="X13" s="601"/>
      <c r="Y13" s="539"/>
      <c r="Z13" s="540"/>
      <c r="AA13" s="540"/>
      <c r="AB13" s="540"/>
      <c r="AC13" s="111"/>
      <c r="AD13" s="539"/>
      <c r="AE13" s="540"/>
      <c r="AF13" s="540"/>
      <c r="AG13" s="540"/>
      <c r="AH13" s="112"/>
      <c r="AI13" s="541"/>
      <c r="AJ13" s="541"/>
      <c r="AK13" s="541"/>
      <c r="AL13" s="541"/>
      <c r="AM13" s="113"/>
    </row>
    <row r="14" spans="1:48" ht="22.15" customHeight="1" thickTop="1" x14ac:dyDescent="0.15">
      <c r="B14" s="603" t="s">
        <v>135</v>
      </c>
      <c r="C14" s="603"/>
      <c r="D14" s="603"/>
      <c r="E14" s="603"/>
      <c r="F14" s="603"/>
      <c r="G14" s="603"/>
      <c r="H14" s="603"/>
      <c r="I14" s="603"/>
      <c r="J14" s="603"/>
      <c r="K14" s="603"/>
      <c r="L14" s="603"/>
      <c r="M14" s="603"/>
      <c r="N14" s="603"/>
      <c r="O14" s="603"/>
      <c r="P14" s="603"/>
      <c r="Q14" s="603"/>
      <c r="R14" s="603"/>
      <c r="S14" s="603"/>
      <c r="T14" s="603"/>
      <c r="U14" s="603"/>
      <c r="V14" s="603"/>
      <c r="W14" s="603"/>
      <c r="X14" s="603"/>
      <c r="Y14" s="603"/>
      <c r="Z14" s="603"/>
      <c r="AA14" s="603"/>
      <c r="AB14" s="603"/>
      <c r="AC14" s="603"/>
      <c r="AD14" s="603"/>
      <c r="AE14" s="603"/>
      <c r="AF14" s="603"/>
      <c r="AG14" s="603"/>
      <c r="AH14" s="603"/>
      <c r="AI14" s="114"/>
      <c r="AJ14" s="114"/>
      <c r="AK14" s="114"/>
      <c r="AL14" s="114"/>
      <c r="AM14" s="113"/>
    </row>
    <row r="15" spans="1:48" ht="22.15" customHeight="1" x14ac:dyDescent="0.15">
      <c r="B15" s="96"/>
      <c r="C15" s="96"/>
      <c r="D15" s="96"/>
      <c r="E15" s="96"/>
      <c r="F15" s="96"/>
      <c r="G15" s="96"/>
      <c r="H15" s="96"/>
      <c r="I15" s="96"/>
      <c r="J15" s="96"/>
      <c r="K15" s="96"/>
      <c r="L15" s="96"/>
      <c r="Y15" s="7"/>
      <c r="Z15" s="7"/>
      <c r="AA15" s="7"/>
      <c r="AB15" s="7"/>
      <c r="AC15" s="7"/>
      <c r="AD15" s="7"/>
      <c r="AE15" s="7"/>
      <c r="AF15" s="7"/>
      <c r="AG15" s="7"/>
      <c r="AH15" s="7"/>
      <c r="AI15" s="7"/>
      <c r="AJ15" s="7"/>
      <c r="AK15" s="7"/>
      <c r="AL15" s="7"/>
      <c r="AM15" s="7"/>
    </row>
    <row r="16" spans="1:48" ht="22.15" customHeight="1" x14ac:dyDescent="0.15">
      <c r="A16" s="96" t="s">
        <v>125</v>
      </c>
      <c r="B16" s="96"/>
      <c r="C16" s="96"/>
      <c r="D16" s="96"/>
      <c r="E16" s="96"/>
      <c r="F16" s="96"/>
      <c r="G16" s="96"/>
      <c r="H16" s="96"/>
      <c r="I16" s="96"/>
      <c r="J16" s="96"/>
      <c r="K16" s="96"/>
      <c r="L16" s="96"/>
      <c r="Y16" s="6"/>
      <c r="Z16" s="6"/>
      <c r="AA16" s="6"/>
      <c r="AF16" s="6"/>
      <c r="AG16" s="6"/>
      <c r="AH16" s="6"/>
      <c r="AM16" s="6"/>
    </row>
    <row r="17" spans="1:47" ht="22.15" customHeight="1" thickBot="1" x14ac:dyDescent="0.2">
      <c r="B17" s="116" t="s">
        <v>7</v>
      </c>
      <c r="C17" s="116"/>
      <c r="D17" s="116"/>
      <c r="E17" s="116"/>
      <c r="F17" s="116"/>
      <c r="G17" s="116"/>
      <c r="H17" s="117"/>
      <c r="I17" s="117"/>
      <c r="J17" s="117"/>
      <c r="K17" s="117"/>
      <c r="L17" s="117"/>
      <c r="M17" s="118" t="s">
        <v>8</v>
      </c>
      <c r="N17" s="118"/>
      <c r="O17" s="118"/>
      <c r="P17" s="118"/>
      <c r="Q17" s="118"/>
      <c r="R17" s="118"/>
      <c r="V17" s="117"/>
      <c r="W17" s="117"/>
      <c r="X17" s="117"/>
      <c r="Y17" s="6"/>
      <c r="Z17" s="6"/>
      <c r="AA17" s="6"/>
      <c r="AF17" s="6"/>
      <c r="AG17" s="6"/>
      <c r="AH17" s="6"/>
      <c r="AM17" s="6"/>
    </row>
    <row r="18" spans="1:47" ht="22.15" customHeight="1" thickTop="1" x14ac:dyDescent="0.15">
      <c r="B18" s="2"/>
      <c r="C18" s="3"/>
      <c r="D18" s="3"/>
      <c r="E18" s="3"/>
      <c r="F18" s="542" t="s">
        <v>9</v>
      </c>
      <c r="G18" s="543"/>
      <c r="H18" s="543"/>
      <c r="I18" s="543"/>
      <c r="J18" s="543"/>
      <c r="K18" s="544"/>
      <c r="M18" s="2"/>
      <c r="N18" s="3"/>
      <c r="O18" s="3"/>
      <c r="P18" s="3"/>
      <c r="Q18" s="3"/>
      <c r="R18" s="104"/>
      <c r="S18" s="542" t="s">
        <v>9</v>
      </c>
      <c r="T18" s="543"/>
      <c r="U18" s="543"/>
      <c r="V18" s="543"/>
      <c r="W18" s="543"/>
      <c r="X18" s="544"/>
      <c r="Y18" s="6"/>
      <c r="Z18" s="6"/>
      <c r="AA18" s="6"/>
      <c r="AF18" s="6"/>
      <c r="AG18" s="6"/>
      <c r="AH18" s="6"/>
      <c r="AM18" s="6"/>
    </row>
    <row r="19" spans="1:47" ht="22.15" customHeight="1" thickBot="1" x14ac:dyDescent="0.2">
      <c r="B19" s="4"/>
      <c r="C19" s="5"/>
      <c r="D19" s="5"/>
      <c r="E19" s="5"/>
      <c r="F19" s="545"/>
      <c r="G19" s="546"/>
      <c r="H19" s="546"/>
      <c r="I19" s="546"/>
      <c r="J19" s="546"/>
      <c r="K19" s="547"/>
      <c r="M19" s="4"/>
      <c r="N19" s="5"/>
      <c r="O19" s="5"/>
      <c r="P19" s="5"/>
      <c r="Q19" s="5"/>
      <c r="R19" s="119"/>
      <c r="S19" s="545"/>
      <c r="T19" s="546"/>
      <c r="U19" s="546"/>
      <c r="V19" s="546"/>
      <c r="W19" s="546"/>
      <c r="X19" s="547"/>
      <c r="Y19" s="120"/>
      <c r="Z19" s="121"/>
      <c r="AA19" s="6"/>
      <c r="AF19" s="6"/>
      <c r="AG19" s="6"/>
      <c r="AH19" s="6"/>
      <c r="AM19" s="6"/>
    </row>
    <row r="20" spans="1:47" ht="22.15" customHeight="1" x14ac:dyDescent="0.15">
      <c r="B20" s="531" t="s">
        <v>73</v>
      </c>
      <c r="C20" s="532"/>
      <c r="D20" s="532"/>
      <c r="E20" s="532"/>
      <c r="F20" s="894"/>
      <c r="G20" s="895"/>
      <c r="H20" s="895"/>
      <c r="I20" s="895"/>
      <c r="J20" s="895"/>
      <c r="K20" s="520" t="s">
        <v>0</v>
      </c>
      <c r="M20" s="526" t="s">
        <v>10</v>
      </c>
      <c r="N20" s="527"/>
      <c r="O20" s="527"/>
      <c r="P20" s="527"/>
      <c r="Q20" s="527"/>
      <c r="R20" s="528"/>
      <c r="S20" s="894"/>
      <c r="T20" s="895"/>
      <c r="U20" s="895"/>
      <c r="V20" s="895"/>
      <c r="W20" s="895"/>
      <c r="X20" s="520" t="s">
        <v>0</v>
      </c>
      <c r="Y20" s="121"/>
      <c r="Z20" s="121"/>
      <c r="AA20" s="6"/>
      <c r="AF20" s="6"/>
      <c r="AG20" s="6"/>
      <c r="AH20" s="6"/>
      <c r="AM20" s="6"/>
    </row>
    <row r="21" spans="1:47" ht="22.15" customHeight="1" x14ac:dyDescent="0.15">
      <c r="B21" s="533"/>
      <c r="C21" s="534"/>
      <c r="D21" s="534"/>
      <c r="E21" s="534"/>
      <c r="F21" s="896"/>
      <c r="G21" s="897"/>
      <c r="H21" s="897"/>
      <c r="I21" s="897"/>
      <c r="J21" s="897"/>
      <c r="K21" s="535"/>
      <c r="M21" s="533"/>
      <c r="N21" s="534"/>
      <c r="O21" s="534"/>
      <c r="P21" s="534"/>
      <c r="Q21" s="534"/>
      <c r="R21" s="536"/>
      <c r="S21" s="896"/>
      <c r="T21" s="897"/>
      <c r="U21" s="897"/>
      <c r="V21" s="897"/>
      <c r="W21" s="897"/>
      <c r="X21" s="520"/>
      <c r="Y21" s="121"/>
      <c r="Z21" s="121"/>
      <c r="AA21" s="6"/>
      <c r="AF21" s="6"/>
      <c r="AG21" s="6"/>
      <c r="AH21" s="6"/>
      <c r="AM21" s="6"/>
    </row>
    <row r="22" spans="1:47" ht="22.15" customHeight="1" x14ac:dyDescent="0.15">
      <c r="B22" s="521" t="s">
        <v>11</v>
      </c>
      <c r="C22" s="522"/>
      <c r="D22" s="522"/>
      <c r="E22" s="522"/>
      <c r="F22" s="894"/>
      <c r="G22" s="895"/>
      <c r="H22" s="895"/>
      <c r="I22" s="895"/>
      <c r="J22" s="895"/>
      <c r="K22" s="520" t="s">
        <v>12</v>
      </c>
      <c r="M22" s="526" t="s">
        <v>13</v>
      </c>
      <c r="N22" s="527"/>
      <c r="O22" s="527"/>
      <c r="P22" s="527"/>
      <c r="Q22" s="527"/>
      <c r="R22" s="528"/>
      <c r="S22" s="894"/>
      <c r="T22" s="895"/>
      <c r="U22" s="895"/>
      <c r="V22" s="895"/>
      <c r="W22" s="895"/>
      <c r="X22" s="530" t="s">
        <v>12</v>
      </c>
      <c r="Y22" s="121"/>
      <c r="Z22" s="121"/>
      <c r="AA22" s="6"/>
      <c r="AF22" s="6"/>
      <c r="AG22" s="6"/>
      <c r="AH22" s="6"/>
      <c r="AM22" s="6"/>
    </row>
    <row r="23" spans="1:47" ht="22.15" customHeight="1" thickBot="1" x14ac:dyDescent="0.2">
      <c r="B23" s="523"/>
      <c r="C23" s="524"/>
      <c r="D23" s="524"/>
      <c r="E23" s="524"/>
      <c r="F23" s="898"/>
      <c r="G23" s="899"/>
      <c r="H23" s="899"/>
      <c r="I23" s="899"/>
      <c r="J23" s="899"/>
      <c r="K23" s="525"/>
      <c r="M23" s="523"/>
      <c r="N23" s="524"/>
      <c r="O23" s="524"/>
      <c r="P23" s="524"/>
      <c r="Q23" s="524"/>
      <c r="R23" s="529"/>
      <c r="S23" s="898"/>
      <c r="T23" s="899"/>
      <c r="U23" s="899"/>
      <c r="V23" s="899"/>
      <c r="W23" s="899"/>
      <c r="X23" s="525"/>
      <c r="Y23" s="121"/>
      <c r="Z23" s="121"/>
      <c r="AA23" s="6"/>
      <c r="AF23" s="6"/>
      <c r="AG23" s="6"/>
      <c r="AH23" s="6"/>
      <c r="AM23" s="6"/>
    </row>
    <row r="24" spans="1:47" ht="22.15" customHeight="1" thickTop="1" x14ac:dyDescent="0.15">
      <c r="C24" s="122"/>
      <c r="D24" s="123"/>
      <c r="E24" s="123"/>
      <c r="F24" s="123"/>
      <c r="G24" s="123"/>
      <c r="H24" s="123"/>
      <c r="I24" s="118"/>
      <c r="J24" s="123"/>
      <c r="K24" s="123"/>
      <c r="L24" s="123"/>
      <c r="M24" s="123"/>
      <c r="N24" s="123"/>
      <c r="O24" s="118"/>
      <c r="P24" s="123"/>
      <c r="Q24" s="123"/>
      <c r="R24" s="123"/>
      <c r="S24" s="123"/>
      <c r="T24" s="123"/>
      <c r="U24" s="118"/>
      <c r="V24" s="123"/>
      <c r="W24" s="123"/>
      <c r="X24" s="123"/>
      <c r="Y24" s="123"/>
      <c r="Z24" s="123"/>
      <c r="AA24" s="123"/>
    </row>
    <row r="25" spans="1:47" ht="22.15" customHeight="1" thickBot="1" x14ac:dyDescent="0.2">
      <c r="A25" s="84" t="s">
        <v>126</v>
      </c>
      <c r="B25" s="96"/>
      <c r="C25" s="96"/>
      <c r="D25" s="96"/>
      <c r="E25" s="96"/>
      <c r="F25" s="96"/>
      <c r="G25" s="96"/>
      <c r="H25" s="96"/>
      <c r="I25" s="96"/>
      <c r="J25" s="96"/>
      <c r="K25" s="96"/>
      <c r="L25" s="96"/>
      <c r="U25" s="124" t="s">
        <v>85</v>
      </c>
      <c r="V25" s="518" t="s">
        <v>84</v>
      </c>
      <c r="W25" s="518"/>
      <c r="X25" s="518"/>
      <c r="Y25" s="518"/>
      <c r="Z25" s="518"/>
      <c r="AA25" s="518"/>
      <c r="AB25" s="518"/>
      <c r="AC25" s="518"/>
      <c r="AD25" s="518"/>
      <c r="AE25" s="518"/>
      <c r="AF25" s="518"/>
      <c r="AG25" s="518"/>
      <c r="AH25" s="518"/>
      <c r="AI25" s="518"/>
      <c r="AJ25" s="518"/>
      <c r="AK25" s="518"/>
      <c r="AL25" s="518"/>
      <c r="AM25" s="518"/>
      <c r="AN25" s="518"/>
      <c r="AO25" s="518"/>
      <c r="AP25" s="518"/>
      <c r="AQ25" s="518"/>
      <c r="AR25" s="518"/>
      <c r="AS25" s="518"/>
      <c r="AT25" s="518"/>
      <c r="AU25" s="518"/>
    </row>
    <row r="26" spans="1:47" ht="22.15" customHeight="1" thickTop="1" thickBot="1" x14ac:dyDescent="0.2">
      <c r="A26" s="96"/>
      <c r="B26" s="125" t="s">
        <v>58</v>
      </c>
      <c r="C26" s="126"/>
      <c r="D26" s="126"/>
      <c r="E26" s="126"/>
      <c r="F26" s="126"/>
      <c r="G26" s="126"/>
      <c r="H26" s="126"/>
      <c r="I26" s="126"/>
      <c r="J26" s="126"/>
      <c r="K26" s="126"/>
      <c r="L26" s="126"/>
      <c r="M26" s="127"/>
      <c r="N26" s="103"/>
      <c r="O26" s="103"/>
      <c r="P26" s="103"/>
      <c r="Q26" s="103"/>
      <c r="R26" s="103"/>
      <c r="S26" s="128"/>
      <c r="V26" s="519"/>
      <c r="W26" s="519"/>
      <c r="X26" s="519"/>
      <c r="Y26" s="519"/>
      <c r="Z26" s="519"/>
      <c r="AA26" s="519"/>
      <c r="AB26" s="519"/>
      <c r="AC26" s="519"/>
      <c r="AD26" s="519"/>
      <c r="AE26" s="519"/>
      <c r="AF26" s="519"/>
      <c r="AG26" s="519"/>
      <c r="AH26" s="519"/>
      <c r="AI26" s="519"/>
      <c r="AJ26" s="519"/>
      <c r="AK26" s="519"/>
      <c r="AL26" s="519"/>
      <c r="AM26" s="519"/>
      <c r="AN26" s="519"/>
      <c r="AO26" s="519"/>
      <c r="AP26" s="519"/>
      <c r="AQ26" s="519"/>
      <c r="AR26" s="519"/>
      <c r="AS26" s="519"/>
      <c r="AT26" s="519"/>
      <c r="AU26" s="519"/>
    </row>
    <row r="27" spans="1:47" ht="22.15" customHeight="1" thickTop="1" x14ac:dyDescent="0.15">
      <c r="A27" s="96"/>
      <c r="B27" s="129" t="s">
        <v>59</v>
      </c>
      <c r="C27" s="122"/>
      <c r="D27" s="122"/>
      <c r="E27" s="122"/>
      <c r="F27" s="122"/>
      <c r="G27" s="122"/>
      <c r="H27" s="122"/>
      <c r="I27" s="122"/>
      <c r="J27" s="122"/>
      <c r="K27" s="122"/>
      <c r="L27" s="122"/>
      <c r="M27" s="122"/>
      <c r="N27" s="101"/>
      <c r="O27" s="101"/>
      <c r="P27" s="101"/>
      <c r="Q27" s="101"/>
      <c r="R27" s="101"/>
      <c r="S27" s="130"/>
      <c r="U27" s="131" t="s">
        <v>128</v>
      </c>
      <c r="V27" s="132"/>
      <c r="W27" s="132"/>
      <c r="X27" s="132"/>
      <c r="Y27" s="133"/>
      <c r="Z27" s="134"/>
      <c r="AA27" s="134"/>
      <c r="AB27" s="134"/>
      <c r="AC27" s="134"/>
      <c r="AD27" s="134"/>
      <c r="AE27" s="135"/>
      <c r="AF27" s="135"/>
      <c r="AG27" s="135"/>
      <c r="AH27" s="135"/>
      <c r="AI27" s="135"/>
      <c r="AJ27" s="135"/>
      <c r="AK27" s="135"/>
      <c r="AL27" s="135"/>
      <c r="AM27" s="135"/>
      <c r="AN27" s="135"/>
      <c r="AO27" s="135"/>
      <c r="AP27" s="135"/>
      <c r="AQ27" s="135"/>
      <c r="AR27" s="103"/>
      <c r="AS27" s="103"/>
      <c r="AT27" s="103"/>
      <c r="AU27" s="128"/>
    </row>
    <row r="28" spans="1:47" ht="22.15" customHeight="1" x14ac:dyDescent="0.15">
      <c r="A28" s="96"/>
      <c r="B28" s="129" t="s">
        <v>60</v>
      </c>
      <c r="C28" s="101"/>
      <c r="D28" s="101"/>
      <c r="E28" s="101"/>
      <c r="F28" s="101"/>
      <c r="G28" s="101"/>
      <c r="H28" s="101"/>
      <c r="I28" s="101"/>
      <c r="J28" s="101"/>
      <c r="K28" s="101"/>
      <c r="L28" s="101"/>
      <c r="M28" s="136"/>
      <c r="N28" s="101"/>
      <c r="O28" s="101"/>
      <c r="P28" s="101"/>
      <c r="Q28" s="101"/>
      <c r="R28" s="101"/>
      <c r="S28" s="130"/>
      <c r="U28" s="105"/>
      <c r="V28" s="101" t="s">
        <v>87</v>
      </c>
      <c r="W28" s="101"/>
      <c r="X28" s="101"/>
      <c r="Y28" s="101"/>
      <c r="Z28" s="101"/>
      <c r="AA28" s="101"/>
      <c r="AB28" s="101"/>
      <c r="AC28" s="101"/>
      <c r="AD28" s="101"/>
      <c r="AE28" s="101"/>
      <c r="AF28" s="101"/>
      <c r="AG28" s="101"/>
      <c r="AH28" s="137"/>
      <c r="AI28" s="137"/>
      <c r="AJ28" s="137"/>
      <c r="AK28" s="137"/>
      <c r="AL28" s="137"/>
      <c r="AM28" s="137"/>
      <c r="AN28" s="137"/>
      <c r="AO28" s="137"/>
      <c r="AP28" s="137"/>
      <c r="AQ28" s="137"/>
      <c r="AR28" s="101"/>
      <c r="AS28" s="101"/>
      <c r="AT28" s="101"/>
      <c r="AU28" s="130"/>
    </row>
    <row r="29" spans="1:47" ht="22.15" customHeight="1" x14ac:dyDescent="0.15">
      <c r="A29" s="96"/>
      <c r="B29" s="129" t="s">
        <v>61</v>
      </c>
      <c r="C29" s="122"/>
      <c r="D29" s="122"/>
      <c r="E29" s="122"/>
      <c r="F29" s="122"/>
      <c r="G29" s="122"/>
      <c r="H29" s="122"/>
      <c r="I29" s="122"/>
      <c r="J29" s="122"/>
      <c r="K29" s="122"/>
      <c r="L29" s="122"/>
      <c r="M29" s="136"/>
      <c r="N29" s="101"/>
      <c r="O29" s="101"/>
      <c r="P29" s="101"/>
      <c r="Q29" s="101"/>
      <c r="R29" s="101"/>
      <c r="S29" s="130"/>
      <c r="U29" s="138" t="s">
        <v>129</v>
      </c>
      <c r="V29" s="139"/>
      <c r="W29" s="139"/>
      <c r="X29" s="139"/>
      <c r="Y29" s="140"/>
      <c r="Z29" s="141"/>
      <c r="AA29" s="141"/>
      <c r="AB29" s="141"/>
      <c r="AC29" s="141"/>
      <c r="AD29" s="141"/>
      <c r="AE29" s="137"/>
      <c r="AF29" s="137"/>
      <c r="AG29" s="137"/>
      <c r="AH29" s="137"/>
      <c r="AI29" s="137"/>
      <c r="AJ29" s="137"/>
      <c r="AK29" s="137"/>
      <c r="AL29" s="137"/>
      <c r="AM29" s="137"/>
      <c r="AN29" s="137"/>
      <c r="AO29" s="137"/>
      <c r="AP29" s="137"/>
      <c r="AQ29" s="137"/>
      <c r="AR29" s="101"/>
      <c r="AS29" s="101"/>
      <c r="AT29" s="101"/>
      <c r="AU29" s="130"/>
    </row>
    <row r="30" spans="1:47" ht="22.15" customHeight="1" x14ac:dyDescent="0.15">
      <c r="A30" s="96"/>
      <c r="B30" s="129" t="s">
        <v>62</v>
      </c>
      <c r="C30" s="101"/>
      <c r="D30" s="101"/>
      <c r="E30" s="101"/>
      <c r="F30" s="101"/>
      <c r="G30" s="101"/>
      <c r="H30" s="101"/>
      <c r="I30" s="101"/>
      <c r="J30" s="101"/>
      <c r="K30" s="101"/>
      <c r="L30" s="101"/>
      <c r="M30" s="101"/>
      <c r="N30" s="101"/>
      <c r="O30" s="101"/>
      <c r="P30" s="101"/>
      <c r="Q30" s="101"/>
      <c r="R30" s="101"/>
      <c r="S30" s="130"/>
      <c r="U30" s="105"/>
      <c r="V30" s="139" t="s">
        <v>88</v>
      </c>
      <c r="W30" s="139"/>
      <c r="X30" s="139"/>
      <c r="Y30" s="142"/>
      <c r="Z30" s="141"/>
      <c r="AA30" s="141"/>
      <c r="AB30" s="141"/>
      <c r="AC30" s="141"/>
      <c r="AD30" s="141"/>
      <c r="AE30" s="137"/>
      <c r="AF30" s="137"/>
      <c r="AG30" s="137"/>
      <c r="AH30" s="137"/>
      <c r="AI30" s="137"/>
      <c r="AJ30" s="137"/>
      <c r="AK30" s="137"/>
      <c r="AL30" s="137"/>
      <c r="AM30" s="137"/>
      <c r="AN30" s="137"/>
      <c r="AO30" s="137"/>
      <c r="AP30" s="137"/>
      <c r="AQ30" s="137"/>
      <c r="AR30" s="101"/>
      <c r="AS30" s="101"/>
      <c r="AT30" s="101"/>
      <c r="AU30" s="130"/>
    </row>
    <row r="31" spans="1:47" ht="22.15" customHeight="1" thickBot="1" x14ac:dyDescent="0.2">
      <c r="A31" s="96"/>
      <c r="B31" s="129" t="s">
        <v>63</v>
      </c>
      <c r="C31" s="143"/>
      <c r="D31" s="143"/>
      <c r="E31" s="143"/>
      <c r="F31" s="143"/>
      <c r="G31" s="143"/>
      <c r="H31" s="143"/>
      <c r="I31" s="143"/>
      <c r="J31" s="143"/>
      <c r="K31" s="143"/>
      <c r="L31" s="143"/>
      <c r="M31" s="144"/>
      <c r="N31" s="144"/>
      <c r="O31" s="144"/>
      <c r="P31" s="144"/>
      <c r="Q31" s="144"/>
      <c r="R31" s="144"/>
      <c r="S31" s="145"/>
      <c r="U31" s="138" t="s">
        <v>86</v>
      </c>
      <c r="V31" s="110"/>
      <c r="W31" s="110"/>
      <c r="X31" s="110"/>
      <c r="Y31" s="122"/>
      <c r="Z31" s="137"/>
      <c r="AA31" s="137"/>
      <c r="AB31" s="137"/>
      <c r="AC31" s="137"/>
      <c r="AD31" s="137"/>
      <c r="AE31" s="137"/>
      <c r="AF31" s="137"/>
      <c r="AG31" s="137"/>
      <c r="AH31" s="137"/>
      <c r="AI31" s="137"/>
      <c r="AJ31" s="137"/>
      <c r="AK31" s="137"/>
      <c r="AL31" s="137"/>
      <c r="AM31" s="137"/>
      <c r="AN31" s="137"/>
      <c r="AO31" s="137"/>
      <c r="AP31" s="137"/>
      <c r="AQ31" s="137"/>
      <c r="AR31" s="101"/>
      <c r="AS31" s="101"/>
      <c r="AT31" s="101"/>
      <c r="AU31" s="130"/>
    </row>
    <row r="32" spans="1:47" ht="22.15" customHeight="1" thickTop="1" x14ac:dyDescent="0.15">
      <c r="A32" s="96"/>
      <c r="B32" s="621" t="s">
        <v>66</v>
      </c>
      <c r="C32" s="622"/>
      <c r="D32" s="622"/>
      <c r="E32" s="622"/>
      <c r="F32" s="622"/>
      <c r="G32" s="622"/>
      <c r="H32" s="622"/>
      <c r="I32" s="622"/>
      <c r="J32" s="622"/>
      <c r="K32" s="622"/>
      <c r="L32" s="900"/>
      <c r="M32" s="901"/>
      <c r="N32" s="901"/>
      <c r="O32" s="901"/>
      <c r="P32" s="901"/>
      <c r="Q32" s="901"/>
      <c r="R32" s="901"/>
      <c r="S32" s="902"/>
      <c r="T32" s="101"/>
      <c r="U32" s="604" t="s">
        <v>89</v>
      </c>
      <c r="V32" s="605"/>
      <c r="W32" s="605"/>
      <c r="X32" s="605"/>
      <c r="Y32" s="605"/>
      <c r="Z32" s="605"/>
      <c r="AA32" s="605"/>
      <c r="AB32" s="605"/>
      <c r="AC32" s="605"/>
      <c r="AD32" s="605"/>
      <c r="AE32" s="605"/>
      <c r="AF32" s="605"/>
      <c r="AG32" s="605"/>
      <c r="AH32" s="605"/>
      <c r="AI32" s="605"/>
      <c r="AJ32" s="605"/>
      <c r="AK32" s="605"/>
      <c r="AL32" s="605"/>
      <c r="AM32" s="605"/>
      <c r="AN32" s="605"/>
      <c r="AO32" s="605"/>
      <c r="AP32" s="606"/>
      <c r="AQ32" s="906"/>
      <c r="AR32" s="907"/>
      <c r="AS32" s="907"/>
      <c r="AT32" s="907"/>
      <c r="AU32" s="908"/>
    </row>
    <row r="33" spans="1:47" ht="22.15" customHeight="1" thickBot="1" x14ac:dyDescent="0.2">
      <c r="A33" s="96"/>
      <c r="B33" s="623"/>
      <c r="C33" s="624"/>
      <c r="D33" s="624"/>
      <c r="E33" s="624"/>
      <c r="F33" s="624"/>
      <c r="G33" s="624"/>
      <c r="H33" s="624"/>
      <c r="I33" s="624"/>
      <c r="J33" s="624"/>
      <c r="K33" s="624"/>
      <c r="L33" s="903"/>
      <c r="M33" s="904"/>
      <c r="N33" s="904"/>
      <c r="O33" s="904"/>
      <c r="P33" s="904"/>
      <c r="Q33" s="904"/>
      <c r="R33" s="904"/>
      <c r="S33" s="905"/>
      <c r="T33" s="101"/>
      <c r="U33" s="607"/>
      <c r="V33" s="608"/>
      <c r="W33" s="608"/>
      <c r="X33" s="608"/>
      <c r="Y33" s="608"/>
      <c r="Z33" s="608"/>
      <c r="AA33" s="608"/>
      <c r="AB33" s="608"/>
      <c r="AC33" s="608"/>
      <c r="AD33" s="608"/>
      <c r="AE33" s="608"/>
      <c r="AF33" s="608"/>
      <c r="AG33" s="608"/>
      <c r="AH33" s="608"/>
      <c r="AI33" s="608"/>
      <c r="AJ33" s="608"/>
      <c r="AK33" s="608"/>
      <c r="AL33" s="608"/>
      <c r="AM33" s="608"/>
      <c r="AN33" s="608"/>
      <c r="AO33" s="608"/>
      <c r="AP33" s="609"/>
      <c r="AQ33" s="909"/>
      <c r="AR33" s="910"/>
      <c r="AS33" s="910"/>
      <c r="AT33" s="910"/>
      <c r="AU33" s="911"/>
    </row>
    <row r="34" spans="1:47" ht="29.45" customHeight="1" thickTop="1" x14ac:dyDescent="0.15">
      <c r="A34" s="96"/>
      <c r="B34" s="620" t="s">
        <v>14</v>
      </c>
      <c r="C34" s="620"/>
      <c r="D34" s="620"/>
      <c r="E34" s="620"/>
      <c r="F34" s="620"/>
      <c r="G34" s="620"/>
      <c r="H34" s="620"/>
      <c r="I34" s="620"/>
      <c r="J34" s="620"/>
      <c r="K34" s="620"/>
      <c r="L34" s="620"/>
      <c r="M34" s="620"/>
      <c r="N34" s="620"/>
      <c r="O34" s="620"/>
      <c r="P34" s="620"/>
      <c r="Q34" s="620"/>
      <c r="R34" s="620"/>
      <c r="S34" s="620"/>
      <c r="T34" s="101"/>
      <c r="U34" s="603" t="s">
        <v>127</v>
      </c>
      <c r="V34" s="603"/>
      <c r="W34" s="603"/>
      <c r="X34" s="603"/>
      <c r="Y34" s="603"/>
      <c r="Z34" s="603"/>
      <c r="AA34" s="603"/>
      <c r="AB34" s="603"/>
      <c r="AC34" s="603"/>
      <c r="AD34" s="603"/>
      <c r="AE34" s="603"/>
      <c r="AF34" s="603"/>
      <c r="AG34" s="603"/>
      <c r="AH34" s="603"/>
      <c r="AI34" s="603"/>
      <c r="AJ34" s="603"/>
      <c r="AK34" s="603"/>
      <c r="AL34" s="603"/>
      <c r="AM34" s="603"/>
      <c r="AN34" s="603"/>
      <c r="AO34" s="603"/>
      <c r="AP34" s="603"/>
      <c r="AQ34" s="603"/>
      <c r="AR34" s="603"/>
      <c r="AS34" s="603"/>
      <c r="AT34" s="603"/>
      <c r="AU34" s="603"/>
    </row>
    <row r="35" spans="1:47" ht="22.15" customHeight="1" x14ac:dyDescent="0.15">
      <c r="A35" s="96"/>
      <c r="B35" s="121"/>
      <c r="C35" s="121"/>
      <c r="D35" s="121"/>
      <c r="E35" s="121"/>
      <c r="F35" s="121"/>
      <c r="G35" s="101"/>
      <c r="T35" s="101"/>
    </row>
    <row r="36" spans="1:47" s="149" customFormat="1" ht="22.15" customHeight="1" x14ac:dyDescent="0.15">
      <c r="A36" s="84"/>
      <c r="B36" s="148"/>
      <c r="C36" s="148"/>
      <c r="D36" s="148"/>
      <c r="E36" s="148"/>
      <c r="F36" s="148"/>
      <c r="G36" s="148"/>
      <c r="T36" s="148"/>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row>
    <row r="37" spans="1:47" ht="22.15" customHeight="1" x14ac:dyDescent="0.15">
      <c r="A37" s="96"/>
      <c r="B37" s="121"/>
      <c r="C37" s="121"/>
      <c r="D37" s="121"/>
      <c r="E37" s="121"/>
      <c r="F37" s="121"/>
      <c r="G37" s="101"/>
      <c r="T37" s="101"/>
      <c r="U37" s="151"/>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row>
    <row r="38" spans="1:47" ht="15.95" customHeight="1" x14ac:dyDescent="0.15">
      <c r="A38" s="96"/>
      <c r="C38" s="96"/>
      <c r="D38" s="96"/>
      <c r="E38" s="96"/>
      <c r="F38" s="96"/>
      <c r="G38" s="96"/>
      <c r="H38" s="96"/>
      <c r="I38" s="96"/>
      <c r="J38" s="96"/>
      <c r="K38" s="96"/>
      <c r="L38" s="96"/>
      <c r="Y38" s="6"/>
      <c r="Z38" s="6"/>
      <c r="AA38" s="6"/>
      <c r="AF38" s="6"/>
      <c r="AG38" s="6"/>
      <c r="AH38" s="6"/>
      <c r="AN38" s="6"/>
    </row>
  </sheetData>
  <sheetProtection algorithmName="SHA-512" hashValue="nD+NAd/OJiy/Pm4+4Ed10/ZmuSNLaDYepnortemAtC/co8KCcX24PZlGgwFDqLU/qNH/1Pm48+E1fIX+wY9nkQ==" saltValue="gfusq8/SHQ4UnpjEeJp6IQ==" spinCount="100000" sheet="1" objects="1" scenarios="1" selectLockedCells="1"/>
  <mergeCells count="59">
    <mergeCell ref="C12:D13"/>
    <mergeCell ref="AQ32:AU33"/>
    <mergeCell ref="B32:K33"/>
    <mergeCell ref="L32:S33"/>
    <mergeCell ref="B22:E23"/>
    <mergeCell ref="V25:AU26"/>
    <mergeCell ref="F22:J23"/>
    <mergeCell ref="X22:X23"/>
    <mergeCell ref="M22:R23"/>
    <mergeCell ref="S22:W23"/>
    <mergeCell ref="X20:X21"/>
    <mergeCell ref="F18:K19"/>
    <mergeCell ref="B10:B11"/>
    <mergeCell ref="C10:D11"/>
    <mergeCell ref="B34:S34"/>
    <mergeCell ref="N12:N13"/>
    <mergeCell ref="S12:S13"/>
    <mergeCell ref="B20:E21"/>
    <mergeCell ref="F20:J21"/>
    <mergeCell ref="K20:K21"/>
    <mergeCell ref="S18:X19"/>
    <mergeCell ref="M20:R21"/>
    <mergeCell ref="E12:H13"/>
    <mergeCell ref="J12:M13"/>
    <mergeCell ref="O12:R13"/>
    <mergeCell ref="S20:W21"/>
    <mergeCell ref="B12:B13"/>
    <mergeCell ref="B14:AH14"/>
    <mergeCell ref="A1:AM2"/>
    <mergeCell ref="J8:N9"/>
    <mergeCell ref="E8:I9"/>
    <mergeCell ref="O8:S9"/>
    <mergeCell ref="T8:X9"/>
    <mergeCell ref="Y8:AC9"/>
    <mergeCell ref="AD8:AH9"/>
    <mergeCell ref="AI8:AM9"/>
    <mergeCell ref="B4:E5"/>
    <mergeCell ref="F4:O5"/>
    <mergeCell ref="U34:AU34"/>
    <mergeCell ref="U32:AP33"/>
    <mergeCell ref="AI10:AL11"/>
    <mergeCell ref="J10:M11"/>
    <mergeCell ref="AD10:AG11"/>
    <mergeCell ref="Y10:AB11"/>
    <mergeCell ref="Y12:AB13"/>
    <mergeCell ref="AD12:AG13"/>
    <mergeCell ref="AI12:AL13"/>
    <mergeCell ref="T12:W13"/>
    <mergeCell ref="T10:W11"/>
    <mergeCell ref="K22:K23"/>
    <mergeCell ref="S10:S11"/>
    <mergeCell ref="X10:X11"/>
    <mergeCell ref="AC10:AC11"/>
    <mergeCell ref="AH10:AH11"/>
    <mergeCell ref="E10:H11"/>
    <mergeCell ref="O10:R11"/>
    <mergeCell ref="I10:I11"/>
    <mergeCell ref="N10:N11"/>
    <mergeCell ref="X12:X13"/>
  </mergeCells>
  <phoneticPr fontId="3"/>
  <conditionalFormatting sqref="AQ32:AU33">
    <cfRule type="cellIs" dxfId="6" priority="1" operator="greaterThan">
      <formula>3</formula>
    </cfRule>
  </conditionalFormatting>
  <dataValidations count="2">
    <dataValidation type="list" allowBlank="1" showInputMessage="1" showErrorMessage="1" sqref="L32:S33" xr:uid="{00000000-0002-0000-0400-000000000000}">
      <formula1>"1,2,3,4,5,6"</formula1>
    </dataValidation>
    <dataValidation type="list" allowBlank="1" showInputMessage="1" showErrorMessage="1" sqref="AQ32:AU33" xr:uid="{00000000-0002-0000-0400-000001000000}">
      <formula1>"1,2,3"</formula1>
    </dataValidation>
  </dataValidations>
  <printOptions horizontalCentered="1"/>
  <pageMargins left="0.31496062992125984" right="0.31496062992125984" top="0.35433070866141736" bottom="0.35433070866141736" header="0.31496062992125984" footer="0.31496062992125984"/>
  <pageSetup paperSize="9" scale="75"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P9"/>
  <sheetViews>
    <sheetView showGridLines="0" zoomScale="70" zoomScaleNormal="70" zoomScaleSheetLayoutView="100" workbookViewId="0">
      <selection activeCell="DN32" sqref="DN32"/>
    </sheetView>
  </sheetViews>
  <sheetFormatPr defaultColWidth="8.875" defaultRowHeight="13.5" x14ac:dyDescent="0.15"/>
  <cols>
    <col min="1" max="1" width="5.25" style="184" customWidth="1"/>
    <col min="2" max="2" width="19.375" style="184" customWidth="1"/>
    <col min="3" max="3" width="3" style="184" bestFit="1" customWidth="1"/>
    <col min="4" max="4" width="11.625" style="184" customWidth="1"/>
    <col min="5" max="5" width="10.875" style="185" customWidth="1"/>
    <col min="6" max="6" width="8.75" style="185" customWidth="1"/>
    <col min="7" max="7" width="10.25" style="185" bestFit="1" customWidth="1"/>
    <col min="8" max="8" width="9.375" style="185" bestFit="1" customWidth="1"/>
    <col min="9" max="9" width="10.25" style="185" bestFit="1" customWidth="1"/>
    <col min="10" max="10" width="9.375" style="185" bestFit="1" customWidth="1"/>
    <col min="11" max="11" width="12.375" style="185" bestFit="1" customWidth="1"/>
    <col min="12" max="12" width="9.5" style="185" bestFit="1" customWidth="1"/>
    <col min="13" max="15" width="10.625" style="185" customWidth="1"/>
    <col min="16" max="16" width="11" style="185" customWidth="1"/>
    <col min="17" max="20" width="10.625" style="185" customWidth="1"/>
    <col min="21" max="21" width="11.625" style="185" customWidth="1"/>
    <col min="22" max="23" width="15" style="185" customWidth="1"/>
    <col min="24" max="24" width="11.125" style="185" customWidth="1"/>
    <col min="25" max="27" width="11.375" style="185" customWidth="1"/>
    <col min="28" max="28" width="15" style="185" customWidth="1"/>
    <col min="29" max="31" width="11.375" style="185" customWidth="1"/>
    <col min="32" max="35" width="15" style="185" customWidth="1"/>
    <col min="36" max="36" width="16.625" style="185" customWidth="1"/>
    <col min="37" max="37" width="20.625" style="185" customWidth="1"/>
    <col min="38" max="38" width="11.75" style="185" customWidth="1"/>
    <col min="39" max="39" width="4.875" style="185" customWidth="1"/>
    <col min="40" max="40" width="70.75" style="185" customWidth="1"/>
    <col min="41" max="41" width="4.625" style="185" customWidth="1"/>
    <col min="42" max="42" width="43" style="185" customWidth="1"/>
    <col min="43" max="44" width="10.25" style="185" customWidth="1"/>
    <col min="45" max="46" width="10.5" style="185" customWidth="1"/>
    <col min="47" max="47" width="10.25" style="185" bestFit="1" customWidth="1"/>
    <col min="48" max="48" width="11.375" style="185" bestFit="1" customWidth="1"/>
    <col min="49" max="49" width="8.75" style="185" bestFit="1" customWidth="1"/>
    <col min="50" max="50" width="8.625" style="185" customWidth="1"/>
    <col min="51" max="52" width="11.25" style="185" customWidth="1"/>
    <col min="53" max="53" width="8.75" style="185" bestFit="1" customWidth="1"/>
    <col min="54" max="54" width="7.875" style="185" bestFit="1" customWidth="1"/>
    <col min="55" max="55" width="10.375" style="185" bestFit="1" customWidth="1"/>
    <col min="56" max="56" width="11.375" style="185" bestFit="1" customWidth="1"/>
    <col min="57" max="57" width="12.375" style="185" bestFit="1" customWidth="1"/>
    <col min="58" max="58" width="7.875" style="185" bestFit="1" customWidth="1"/>
    <col min="59" max="59" width="9.625" style="185" bestFit="1" customWidth="1"/>
    <col min="60" max="60" width="11.375" style="185" bestFit="1" customWidth="1"/>
    <col min="61" max="61" width="13.375" style="185" customWidth="1"/>
    <col min="62" max="62" width="9.625" style="185" bestFit="1" customWidth="1"/>
    <col min="63" max="63" width="11.375" style="185" bestFit="1" customWidth="1"/>
    <col min="64" max="64" width="12" style="185" customWidth="1"/>
    <col min="65" max="65" width="9.625" style="185" bestFit="1" customWidth="1"/>
    <col min="66" max="66" width="11.375" style="185" bestFit="1" customWidth="1"/>
    <col min="67" max="67" width="14.125" style="185" customWidth="1"/>
    <col min="68" max="68" width="11.125" style="185" bestFit="1" customWidth="1"/>
    <col min="69" max="69" width="11.625" style="185" customWidth="1"/>
    <col min="70" max="70" width="13.25" style="185" customWidth="1"/>
    <col min="71" max="71" width="10.25" style="185" bestFit="1" customWidth="1"/>
    <col min="72" max="72" width="12.25" style="185" bestFit="1" customWidth="1"/>
    <col min="73" max="73" width="13.625" style="187" bestFit="1" customWidth="1"/>
    <col min="74" max="74" width="12.25" style="185" bestFit="1" customWidth="1"/>
    <col min="75" max="75" width="7.625" style="187" bestFit="1" customWidth="1"/>
    <col min="76" max="76" width="10.25" style="185" bestFit="1" customWidth="1"/>
    <col min="77" max="77" width="12.25" style="185" bestFit="1" customWidth="1"/>
    <col min="78" max="78" width="13.625" style="187" bestFit="1" customWidth="1"/>
    <col min="79" max="79" width="12.25" style="185" bestFit="1" customWidth="1"/>
    <col min="80" max="80" width="7.625" style="187" bestFit="1" customWidth="1"/>
    <col min="81" max="81" width="10.25" style="185" bestFit="1" customWidth="1"/>
    <col min="82" max="82" width="12.25" style="185" bestFit="1" customWidth="1"/>
    <col min="83" max="83" width="13.625" style="187" bestFit="1" customWidth="1"/>
    <col min="84" max="84" width="12.25" style="185" bestFit="1" customWidth="1"/>
    <col min="85" max="85" width="7.625" style="187" bestFit="1" customWidth="1"/>
    <col min="86" max="87" width="12.25" style="185" bestFit="1" customWidth="1"/>
    <col min="88" max="88" width="11.25" style="185" bestFit="1" customWidth="1"/>
    <col min="89" max="89" width="12.25" style="185" bestFit="1" customWidth="1"/>
    <col min="90" max="90" width="7.625" style="185" bestFit="1" customWidth="1"/>
    <col min="91" max="91" width="10.25" style="185" bestFit="1" customWidth="1"/>
    <col min="92" max="92" width="17.25" style="185" customWidth="1"/>
    <col min="93" max="93" width="9.375" style="187" bestFit="1" customWidth="1"/>
    <col min="94" max="94" width="10.25" style="185" bestFit="1" customWidth="1"/>
    <col min="95" max="95" width="17.125" style="185" customWidth="1"/>
    <col min="96" max="96" width="9.375" style="187" bestFit="1" customWidth="1"/>
    <col min="97" max="97" width="10.25" style="185" bestFit="1" customWidth="1"/>
    <col min="98" max="98" width="17.625" style="185" customWidth="1"/>
    <col min="99" max="99" width="7.625" style="187" bestFit="1" customWidth="1"/>
    <col min="100" max="100" width="12.25" style="185" bestFit="1" customWidth="1"/>
    <col min="101" max="101" width="17.75" style="185" customWidth="1"/>
    <col min="102" max="102" width="9.375" style="184" customWidth="1"/>
    <col min="103" max="103" width="3" style="254" customWidth="1"/>
    <col min="104" max="116" width="12.625" style="184" customWidth="1"/>
    <col min="117" max="117" width="6.25" style="184" customWidth="1"/>
    <col min="118" max="118" width="58.5" style="184" customWidth="1"/>
    <col min="119" max="119" width="6.25" style="184" customWidth="1"/>
    <col min="120" max="120" width="68.5" style="184" customWidth="1"/>
    <col min="121" max="16384" width="8.875" style="184"/>
  </cols>
  <sheetData>
    <row r="1" spans="1:120" ht="21" customHeight="1" thickBot="1" x14ac:dyDescent="0.25">
      <c r="A1" s="183" t="s">
        <v>255</v>
      </c>
      <c r="K1" s="186" t="s">
        <v>146</v>
      </c>
      <c r="CY1" s="188"/>
    </row>
    <row r="2" spans="1:120" ht="26.25" customHeight="1" thickTop="1" thickBot="1" x14ac:dyDescent="0.25">
      <c r="A2" s="189"/>
      <c r="B2" s="661" t="s">
        <v>261</v>
      </c>
      <c r="C2" s="661"/>
      <c r="D2" s="661"/>
      <c r="E2" s="661"/>
      <c r="F2" s="661"/>
      <c r="G2" s="661"/>
      <c r="H2" s="661"/>
      <c r="I2" s="661"/>
      <c r="J2" s="661"/>
      <c r="K2" s="661"/>
      <c r="L2" s="661"/>
      <c r="M2" s="661"/>
      <c r="N2" s="661"/>
      <c r="O2" s="661"/>
      <c r="P2" s="661"/>
      <c r="Q2" s="661"/>
      <c r="R2" s="661"/>
      <c r="S2" s="661"/>
      <c r="T2" s="661"/>
      <c r="U2" s="661"/>
      <c r="V2" s="661"/>
      <c r="W2" s="661"/>
      <c r="X2" s="661"/>
      <c r="Y2" s="661"/>
      <c r="Z2" s="661"/>
      <c r="AA2" s="661"/>
      <c r="AB2" s="661"/>
      <c r="AC2" s="661"/>
      <c r="AD2" s="661"/>
      <c r="AE2" s="661"/>
      <c r="AF2" s="661"/>
      <c r="AG2" s="661"/>
      <c r="AH2" s="661"/>
      <c r="AI2" s="661"/>
      <c r="AJ2" s="661"/>
      <c r="AK2" s="661"/>
      <c r="AL2" s="661"/>
      <c r="AM2" s="661"/>
      <c r="AN2" s="661"/>
      <c r="AO2" s="661"/>
      <c r="AP2" s="661"/>
      <c r="AQ2" s="661"/>
      <c r="AR2" s="661"/>
      <c r="AS2" s="661"/>
      <c r="AT2" s="661"/>
      <c r="AU2" s="661"/>
      <c r="AV2" s="661"/>
      <c r="AW2" s="661"/>
      <c r="AX2" s="661"/>
      <c r="AY2" s="661"/>
      <c r="AZ2" s="661"/>
      <c r="BA2" s="661"/>
      <c r="BB2" s="661"/>
      <c r="BC2" s="661"/>
      <c r="BD2" s="661"/>
      <c r="BE2" s="661"/>
      <c r="BF2" s="661"/>
      <c r="BG2" s="661"/>
      <c r="BH2" s="661"/>
      <c r="BI2" s="661"/>
      <c r="BJ2" s="661"/>
      <c r="BK2" s="661"/>
      <c r="BL2" s="661"/>
      <c r="BM2" s="661"/>
      <c r="BN2" s="661"/>
      <c r="BO2" s="661"/>
      <c r="BP2" s="661"/>
      <c r="BQ2" s="661"/>
      <c r="BR2" s="661"/>
      <c r="BS2" s="661"/>
      <c r="BT2" s="661"/>
      <c r="BU2" s="661"/>
      <c r="BV2" s="661"/>
      <c r="BW2" s="661"/>
      <c r="BX2" s="661"/>
      <c r="BY2" s="661"/>
      <c r="BZ2" s="661"/>
      <c r="CA2" s="661"/>
      <c r="CB2" s="661"/>
      <c r="CC2" s="661"/>
      <c r="CD2" s="661"/>
      <c r="CE2" s="661"/>
      <c r="CF2" s="661"/>
      <c r="CG2" s="661"/>
      <c r="CH2" s="661"/>
      <c r="CI2" s="661"/>
      <c r="CJ2" s="661"/>
      <c r="CK2" s="661"/>
      <c r="CL2" s="661"/>
      <c r="CM2" s="661"/>
      <c r="CN2" s="661"/>
      <c r="CO2" s="661"/>
      <c r="CP2" s="661"/>
      <c r="CQ2" s="661"/>
      <c r="CR2" s="661"/>
      <c r="CS2" s="661"/>
      <c r="CT2" s="661"/>
      <c r="CU2" s="661"/>
      <c r="CV2" s="661"/>
      <c r="CW2" s="661"/>
      <c r="CX2" s="662"/>
      <c r="CY2" s="188"/>
      <c r="CZ2" s="680" t="s">
        <v>262</v>
      </c>
      <c r="DA2" s="681"/>
      <c r="DB2" s="681"/>
      <c r="DC2" s="681"/>
      <c r="DD2" s="681"/>
      <c r="DE2" s="681"/>
      <c r="DF2" s="681"/>
      <c r="DG2" s="681"/>
      <c r="DH2" s="682"/>
      <c r="DI2" s="663" t="s">
        <v>265</v>
      </c>
      <c r="DJ2" s="664"/>
      <c r="DK2" s="664"/>
      <c r="DL2" s="665"/>
      <c r="DM2" s="663" t="s">
        <v>266</v>
      </c>
      <c r="DN2" s="665"/>
      <c r="DO2" s="712" t="s">
        <v>267</v>
      </c>
      <c r="DP2" s="713"/>
    </row>
    <row r="3" spans="1:120" ht="36" customHeight="1" thickTop="1" thickBot="1" x14ac:dyDescent="0.2">
      <c r="A3" s="190"/>
      <c r="B3" s="669" t="s">
        <v>17</v>
      </c>
      <c r="C3" s="670"/>
      <c r="D3" s="670"/>
      <c r="E3" s="670"/>
      <c r="F3" s="670"/>
      <c r="G3" s="670"/>
      <c r="H3" s="670"/>
      <c r="I3" s="670"/>
      <c r="J3" s="670"/>
      <c r="K3" s="670"/>
      <c r="L3" s="671"/>
      <c r="M3" s="672" t="s">
        <v>147</v>
      </c>
      <c r="N3" s="673"/>
      <c r="O3" s="673"/>
      <c r="P3" s="673"/>
      <c r="Q3" s="673"/>
      <c r="R3" s="673"/>
      <c r="S3" s="673"/>
      <c r="T3" s="673"/>
      <c r="U3" s="673"/>
      <c r="V3" s="672" t="s">
        <v>148</v>
      </c>
      <c r="W3" s="673"/>
      <c r="X3" s="673"/>
      <c r="Y3" s="673"/>
      <c r="Z3" s="673"/>
      <c r="AA3" s="674"/>
      <c r="AB3" s="675" t="s">
        <v>149</v>
      </c>
      <c r="AC3" s="676"/>
      <c r="AD3" s="676"/>
      <c r="AE3" s="677"/>
      <c r="AF3" s="675" t="s">
        <v>150</v>
      </c>
      <c r="AG3" s="676"/>
      <c r="AH3" s="676"/>
      <c r="AI3" s="676"/>
      <c r="AJ3" s="677"/>
      <c r="AK3" s="678" t="s">
        <v>151</v>
      </c>
      <c r="AL3" s="679"/>
      <c r="AM3" s="675" t="s">
        <v>256</v>
      </c>
      <c r="AN3" s="676"/>
      <c r="AO3" s="676"/>
      <c r="AP3" s="677"/>
      <c r="AQ3" s="673" t="s">
        <v>71</v>
      </c>
      <c r="AR3" s="673"/>
      <c r="AS3" s="673"/>
      <c r="AT3" s="673"/>
      <c r="AU3" s="673"/>
      <c r="AV3" s="673"/>
      <c r="AW3" s="673"/>
      <c r="AX3" s="673"/>
      <c r="AY3" s="673"/>
      <c r="AZ3" s="673"/>
      <c r="BA3" s="673"/>
      <c r="BB3" s="673"/>
      <c r="BC3" s="673"/>
      <c r="BD3" s="673"/>
      <c r="BE3" s="673"/>
      <c r="BF3" s="673"/>
      <c r="BG3" s="673"/>
      <c r="BH3" s="673"/>
      <c r="BI3" s="673"/>
      <c r="BJ3" s="673"/>
      <c r="BK3" s="673"/>
      <c r="BL3" s="673"/>
      <c r="BM3" s="673"/>
      <c r="BN3" s="673"/>
      <c r="BO3" s="673"/>
      <c r="BP3" s="673"/>
      <c r="BQ3" s="673"/>
      <c r="BR3" s="673"/>
      <c r="BS3" s="673"/>
      <c r="BT3" s="673"/>
      <c r="BU3" s="673"/>
      <c r="BV3" s="673"/>
      <c r="BW3" s="673"/>
      <c r="BX3" s="673"/>
      <c r="BY3" s="673"/>
      <c r="BZ3" s="673"/>
      <c r="CA3" s="673"/>
      <c r="CB3" s="673"/>
      <c r="CC3" s="673"/>
      <c r="CD3" s="673"/>
      <c r="CE3" s="673"/>
      <c r="CF3" s="673"/>
      <c r="CG3" s="673"/>
      <c r="CH3" s="673"/>
      <c r="CI3" s="673"/>
      <c r="CJ3" s="673"/>
      <c r="CK3" s="673"/>
      <c r="CL3" s="673"/>
      <c r="CM3" s="673"/>
      <c r="CN3" s="673"/>
      <c r="CO3" s="673"/>
      <c r="CP3" s="673"/>
      <c r="CQ3" s="673"/>
      <c r="CR3" s="673"/>
      <c r="CS3" s="673"/>
      <c r="CT3" s="673"/>
      <c r="CU3" s="673"/>
      <c r="CV3" s="673"/>
      <c r="CW3" s="673"/>
      <c r="CX3" s="674"/>
      <c r="CY3" s="191"/>
      <c r="CZ3" s="683"/>
      <c r="DA3" s="684"/>
      <c r="DB3" s="684"/>
      <c r="DC3" s="684"/>
      <c r="DD3" s="684"/>
      <c r="DE3" s="684"/>
      <c r="DF3" s="684"/>
      <c r="DG3" s="684"/>
      <c r="DH3" s="685"/>
      <c r="DI3" s="666"/>
      <c r="DJ3" s="667"/>
      <c r="DK3" s="667"/>
      <c r="DL3" s="668"/>
      <c r="DM3" s="666"/>
      <c r="DN3" s="668"/>
      <c r="DO3" s="714"/>
      <c r="DP3" s="715"/>
    </row>
    <row r="4" spans="1:120" s="196" customFormat="1" ht="16.5" customHeight="1" thickBot="1" x14ac:dyDescent="0.2">
      <c r="A4" s="192"/>
      <c r="B4" s="193" t="s">
        <v>152</v>
      </c>
      <c r="C4" s="625" t="s">
        <v>153</v>
      </c>
      <c r="D4" s="626"/>
      <c r="E4" s="627" t="s">
        <v>154</v>
      </c>
      <c r="F4" s="628"/>
      <c r="G4" s="628"/>
      <c r="H4" s="628"/>
      <c r="I4" s="628"/>
      <c r="J4" s="628"/>
      <c r="K4" s="628"/>
      <c r="L4" s="628"/>
      <c r="M4" s="629" t="s">
        <v>155</v>
      </c>
      <c r="N4" s="630"/>
      <c r="O4" s="630"/>
      <c r="P4" s="631"/>
      <c r="Q4" s="632" t="s">
        <v>156</v>
      </c>
      <c r="R4" s="630"/>
      <c r="S4" s="631"/>
      <c r="T4" s="633" t="s">
        <v>157</v>
      </c>
      <c r="U4" s="635" t="s">
        <v>158</v>
      </c>
      <c r="V4" s="637" t="s">
        <v>159</v>
      </c>
      <c r="W4" s="639" t="s">
        <v>160</v>
      </c>
      <c r="X4" s="640"/>
      <c r="Y4" s="639" t="s">
        <v>161</v>
      </c>
      <c r="Z4" s="645"/>
      <c r="AA4" s="646"/>
      <c r="AB4" s="790" t="s">
        <v>162</v>
      </c>
      <c r="AC4" s="792" t="s">
        <v>163</v>
      </c>
      <c r="AD4" s="792"/>
      <c r="AE4" s="793"/>
      <c r="AF4" s="796" t="s">
        <v>270</v>
      </c>
      <c r="AG4" s="797"/>
      <c r="AH4" s="798"/>
      <c r="AI4" s="802" t="s">
        <v>271</v>
      </c>
      <c r="AJ4" s="803"/>
      <c r="AK4" s="194"/>
      <c r="AL4" s="195"/>
      <c r="AM4" s="742" t="s">
        <v>259</v>
      </c>
      <c r="AN4" s="743"/>
      <c r="AO4" s="748" t="s">
        <v>260</v>
      </c>
      <c r="AP4" s="749"/>
      <c r="AQ4" s="806" t="s">
        <v>164</v>
      </c>
      <c r="AR4" s="806"/>
      <c r="AS4" s="806"/>
      <c r="AT4" s="806"/>
      <c r="AU4" s="806"/>
      <c r="AV4" s="806"/>
      <c r="AW4" s="806"/>
      <c r="AX4" s="806"/>
      <c r="AY4" s="806"/>
      <c r="AZ4" s="806"/>
      <c r="BA4" s="806"/>
      <c r="BB4" s="806"/>
      <c r="BC4" s="806"/>
      <c r="BD4" s="806"/>
      <c r="BE4" s="806"/>
      <c r="BF4" s="807"/>
      <c r="BG4" s="765" t="s">
        <v>165</v>
      </c>
      <c r="BH4" s="766"/>
      <c r="BI4" s="766"/>
      <c r="BJ4" s="766"/>
      <c r="BK4" s="766"/>
      <c r="BL4" s="766"/>
      <c r="BM4" s="766"/>
      <c r="BN4" s="766"/>
      <c r="BO4" s="766"/>
      <c r="BP4" s="766"/>
      <c r="BQ4" s="766"/>
      <c r="BR4" s="767"/>
      <c r="BS4" s="759" t="s">
        <v>166</v>
      </c>
      <c r="BT4" s="760"/>
      <c r="BU4" s="760"/>
      <c r="BV4" s="760"/>
      <c r="BW4" s="760"/>
      <c r="BX4" s="760"/>
      <c r="BY4" s="760"/>
      <c r="BZ4" s="760"/>
      <c r="CA4" s="760"/>
      <c r="CB4" s="760"/>
      <c r="CC4" s="760"/>
      <c r="CD4" s="760"/>
      <c r="CE4" s="760"/>
      <c r="CF4" s="760"/>
      <c r="CG4" s="760"/>
      <c r="CH4" s="760"/>
      <c r="CI4" s="760"/>
      <c r="CJ4" s="760"/>
      <c r="CK4" s="760"/>
      <c r="CL4" s="761"/>
      <c r="CM4" s="762" t="s">
        <v>167</v>
      </c>
      <c r="CN4" s="763"/>
      <c r="CO4" s="763"/>
      <c r="CP4" s="763"/>
      <c r="CQ4" s="763"/>
      <c r="CR4" s="763"/>
      <c r="CS4" s="763"/>
      <c r="CT4" s="763"/>
      <c r="CU4" s="763"/>
      <c r="CV4" s="763"/>
      <c r="CW4" s="763"/>
      <c r="CX4" s="764"/>
      <c r="CY4" s="191"/>
      <c r="CZ4" s="726" t="s">
        <v>263</v>
      </c>
      <c r="DA4" s="727"/>
      <c r="DB4" s="727"/>
      <c r="DC4" s="727"/>
      <c r="DD4" s="727"/>
      <c r="DE4" s="728"/>
      <c r="DF4" s="716" t="s">
        <v>264</v>
      </c>
      <c r="DG4" s="716"/>
      <c r="DH4" s="716"/>
      <c r="DI4" s="700" t="s">
        <v>168</v>
      </c>
      <c r="DJ4" s="701"/>
      <c r="DK4" s="704" t="s">
        <v>169</v>
      </c>
      <c r="DL4" s="701"/>
      <c r="DM4" s="686" t="s">
        <v>273</v>
      </c>
      <c r="DN4" s="687"/>
      <c r="DO4" s="706" t="s">
        <v>272</v>
      </c>
      <c r="DP4" s="707"/>
    </row>
    <row r="5" spans="1:120" ht="16.5" customHeight="1" thickBot="1" x14ac:dyDescent="0.2">
      <c r="A5" s="197" t="s">
        <v>170</v>
      </c>
      <c r="B5" s="193"/>
      <c r="C5" s="625"/>
      <c r="D5" s="626"/>
      <c r="E5" s="786" t="s">
        <v>171</v>
      </c>
      <c r="F5" s="787"/>
      <c r="G5" s="650" t="s">
        <v>172</v>
      </c>
      <c r="H5" s="787"/>
      <c r="I5" s="650" t="s">
        <v>173</v>
      </c>
      <c r="J5" s="651"/>
      <c r="K5" s="654" t="s">
        <v>174</v>
      </c>
      <c r="L5" s="655"/>
      <c r="M5" s="658" t="s">
        <v>175</v>
      </c>
      <c r="N5" s="659" t="s">
        <v>176</v>
      </c>
      <c r="O5" s="779" t="s">
        <v>177</v>
      </c>
      <c r="P5" s="781" t="s">
        <v>178</v>
      </c>
      <c r="Q5" s="782" t="s">
        <v>179</v>
      </c>
      <c r="R5" s="783" t="s">
        <v>180</v>
      </c>
      <c r="S5" s="784" t="s">
        <v>181</v>
      </c>
      <c r="T5" s="634"/>
      <c r="U5" s="636"/>
      <c r="V5" s="638"/>
      <c r="W5" s="641"/>
      <c r="X5" s="642"/>
      <c r="Y5" s="647"/>
      <c r="Z5" s="648"/>
      <c r="AA5" s="649"/>
      <c r="AB5" s="791"/>
      <c r="AC5" s="794"/>
      <c r="AD5" s="794"/>
      <c r="AE5" s="795"/>
      <c r="AF5" s="799"/>
      <c r="AG5" s="800"/>
      <c r="AH5" s="801"/>
      <c r="AI5" s="804"/>
      <c r="AJ5" s="805"/>
      <c r="AK5" s="198"/>
      <c r="AL5" s="199"/>
      <c r="AM5" s="744" t="s">
        <v>258</v>
      </c>
      <c r="AN5" s="745"/>
      <c r="AO5" s="750" t="s">
        <v>257</v>
      </c>
      <c r="AP5" s="751"/>
      <c r="AQ5" s="724" t="s">
        <v>182</v>
      </c>
      <c r="AR5" s="724"/>
      <c r="AS5" s="724"/>
      <c r="AT5" s="724"/>
      <c r="AU5" s="741" t="s">
        <v>183</v>
      </c>
      <c r="AV5" s="724"/>
      <c r="AW5" s="724"/>
      <c r="AX5" s="725"/>
      <c r="AY5" s="724" t="s">
        <v>184</v>
      </c>
      <c r="AZ5" s="724"/>
      <c r="BA5" s="724"/>
      <c r="BB5" s="724"/>
      <c r="BC5" s="723" t="s">
        <v>36</v>
      </c>
      <c r="BD5" s="724"/>
      <c r="BE5" s="724"/>
      <c r="BF5" s="725"/>
      <c r="BG5" s="741" t="s">
        <v>182</v>
      </c>
      <c r="BH5" s="724"/>
      <c r="BI5" s="724"/>
      <c r="BJ5" s="741" t="s">
        <v>183</v>
      </c>
      <c r="BK5" s="724"/>
      <c r="BL5" s="725"/>
      <c r="BM5" s="741" t="s">
        <v>184</v>
      </c>
      <c r="BN5" s="724"/>
      <c r="BO5" s="724"/>
      <c r="BP5" s="723" t="s">
        <v>36</v>
      </c>
      <c r="BQ5" s="724"/>
      <c r="BR5" s="725"/>
      <c r="BS5" s="741" t="s">
        <v>182</v>
      </c>
      <c r="BT5" s="724"/>
      <c r="BU5" s="724"/>
      <c r="BV5" s="724"/>
      <c r="BW5" s="725"/>
      <c r="BX5" s="741" t="s">
        <v>183</v>
      </c>
      <c r="BY5" s="724"/>
      <c r="BZ5" s="724"/>
      <c r="CA5" s="724"/>
      <c r="CB5" s="725"/>
      <c r="CC5" s="741" t="s">
        <v>184</v>
      </c>
      <c r="CD5" s="724"/>
      <c r="CE5" s="724"/>
      <c r="CF5" s="724"/>
      <c r="CG5" s="724"/>
      <c r="CH5" s="723" t="s">
        <v>36</v>
      </c>
      <c r="CI5" s="724"/>
      <c r="CJ5" s="724"/>
      <c r="CK5" s="724"/>
      <c r="CL5" s="725"/>
      <c r="CM5" s="741" t="s">
        <v>182</v>
      </c>
      <c r="CN5" s="724"/>
      <c r="CO5" s="724"/>
      <c r="CP5" s="741" t="s">
        <v>183</v>
      </c>
      <c r="CQ5" s="724"/>
      <c r="CR5" s="725"/>
      <c r="CS5" s="724" t="s">
        <v>184</v>
      </c>
      <c r="CT5" s="724"/>
      <c r="CU5" s="724"/>
      <c r="CV5" s="723" t="s">
        <v>36</v>
      </c>
      <c r="CW5" s="724"/>
      <c r="CX5" s="768"/>
      <c r="CY5" s="200"/>
      <c r="CZ5" s="702"/>
      <c r="DA5" s="703"/>
      <c r="DB5" s="703"/>
      <c r="DC5" s="703"/>
      <c r="DD5" s="703"/>
      <c r="DE5" s="729"/>
      <c r="DF5" s="717"/>
      <c r="DG5" s="717"/>
      <c r="DH5" s="717"/>
      <c r="DI5" s="702"/>
      <c r="DJ5" s="703"/>
      <c r="DK5" s="705"/>
      <c r="DL5" s="703"/>
      <c r="DM5" s="688"/>
      <c r="DN5" s="689"/>
      <c r="DO5" s="708"/>
      <c r="DP5" s="709"/>
    </row>
    <row r="6" spans="1:120" ht="66" customHeight="1" x14ac:dyDescent="0.15">
      <c r="A6" s="192"/>
      <c r="B6" s="193"/>
      <c r="C6" s="769" t="s">
        <v>185</v>
      </c>
      <c r="D6" s="770"/>
      <c r="E6" s="788"/>
      <c r="F6" s="789"/>
      <c r="G6" s="652"/>
      <c r="H6" s="789"/>
      <c r="I6" s="652"/>
      <c r="J6" s="653"/>
      <c r="K6" s="656"/>
      <c r="L6" s="657"/>
      <c r="M6" s="658"/>
      <c r="N6" s="660"/>
      <c r="O6" s="780"/>
      <c r="P6" s="781"/>
      <c r="Q6" s="782"/>
      <c r="R6" s="783"/>
      <c r="S6" s="785"/>
      <c r="T6" s="634"/>
      <c r="U6" s="636"/>
      <c r="V6" s="638"/>
      <c r="W6" s="641"/>
      <c r="X6" s="642"/>
      <c r="Y6" s="647"/>
      <c r="Z6" s="648"/>
      <c r="AA6" s="649"/>
      <c r="AB6" s="791"/>
      <c r="AC6" s="794"/>
      <c r="AD6" s="794"/>
      <c r="AE6" s="795"/>
      <c r="AF6" s="771" t="s">
        <v>186</v>
      </c>
      <c r="AG6" s="773" t="s">
        <v>187</v>
      </c>
      <c r="AH6" s="774"/>
      <c r="AI6" s="775" t="s">
        <v>188</v>
      </c>
      <c r="AJ6" s="777" t="s">
        <v>189</v>
      </c>
      <c r="AK6" s="201" t="s">
        <v>190</v>
      </c>
      <c r="AL6" s="202" t="s">
        <v>191</v>
      </c>
      <c r="AM6" s="744"/>
      <c r="AN6" s="745"/>
      <c r="AO6" s="752"/>
      <c r="AP6" s="753"/>
      <c r="AQ6" s="735" t="s">
        <v>192</v>
      </c>
      <c r="AR6" s="757"/>
      <c r="AS6" s="734" t="s">
        <v>193</v>
      </c>
      <c r="AT6" s="736"/>
      <c r="AU6" s="756" t="s">
        <v>194</v>
      </c>
      <c r="AV6" s="757"/>
      <c r="AW6" s="734" t="s">
        <v>195</v>
      </c>
      <c r="AX6" s="736"/>
      <c r="AY6" s="756" t="s">
        <v>196</v>
      </c>
      <c r="AZ6" s="757"/>
      <c r="BA6" s="734" t="s">
        <v>197</v>
      </c>
      <c r="BB6" s="735"/>
      <c r="BC6" s="758" t="s">
        <v>198</v>
      </c>
      <c r="BD6" s="757"/>
      <c r="BE6" s="734" t="s">
        <v>199</v>
      </c>
      <c r="BF6" s="736"/>
      <c r="BG6" s="203" t="s">
        <v>200</v>
      </c>
      <c r="BH6" s="204" t="s">
        <v>201</v>
      </c>
      <c r="BI6" s="204" t="s">
        <v>202</v>
      </c>
      <c r="BJ6" s="203" t="s">
        <v>203</v>
      </c>
      <c r="BK6" s="205" t="s">
        <v>204</v>
      </c>
      <c r="BL6" s="206" t="s">
        <v>205</v>
      </c>
      <c r="BM6" s="203" t="s">
        <v>206</v>
      </c>
      <c r="BN6" s="204" t="s">
        <v>207</v>
      </c>
      <c r="BO6" s="204" t="s">
        <v>208</v>
      </c>
      <c r="BP6" s="207" t="s">
        <v>209</v>
      </c>
      <c r="BQ6" s="205" t="s">
        <v>210</v>
      </c>
      <c r="BR6" s="206" t="s">
        <v>211</v>
      </c>
      <c r="BS6" s="262" t="s">
        <v>212</v>
      </c>
      <c r="BT6" s="260" t="s">
        <v>213</v>
      </c>
      <c r="BU6" s="263" t="s">
        <v>214</v>
      </c>
      <c r="BV6" s="734" t="s">
        <v>215</v>
      </c>
      <c r="BW6" s="736"/>
      <c r="BX6" s="208" t="s">
        <v>216</v>
      </c>
      <c r="BY6" s="263" t="s">
        <v>217</v>
      </c>
      <c r="BZ6" s="259" t="s">
        <v>218</v>
      </c>
      <c r="CA6" s="734" t="s">
        <v>219</v>
      </c>
      <c r="CB6" s="736"/>
      <c r="CC6" s="262" t="s">
        <v>220</v>
      </c>
      <c r="CD6" s="260" t="s">
        <v>221</v>
      </c>
      <c r="CE6" s="263" t="s">
        <v>222</v>
      </c>
      <c r="CF6" s="734" t="s">
        <v>223</v>
      </c>
      <c r="CG6" s="735"/>
      <c r="CH6" s="264" t="s">
        <v>224</v>
      </c>
      <c r="CI6" s="263" t="s">
        <v>225</v>
      </c>
      <c r="CJ6" s="259" t="s">
        <v>226</v>
      </c>
      <c r="CK6" s="734" t="s">
        <v>227</v>
      </c>
      <c r="CL6" s="736"/>
      <c r="CM6" s="262" t="s">
        <v>228</v>
      </c>
      <c r="CN6" s="737" t="s">
        <v>229</v>
      </c>
      <c r="CO6" s="260" t="s">
        <v>230</v>
      </c>
      <c r="CP6" s="262" t="s">
        <v>231</v>
      </c>
      <c r="CQ6" s="737" t="s">
        <v>232</v>
      </c>
      <c r="CR6" s="261" t="s">
        <v>233</v>
      </c>
      <c r="CS6" s="258" t="s">
        <v>234</v>
      </c>
      <c r="CT6" s="737" t="s">
        <v>235</v>
      </c>
      <c r="CU6" s="260" t="s">
        <v>236</v>
      </c>
      <c r="CV6" s="264" t="s">
        <v>237</v>
      </c>
      <c r="CW6" s="737" t="s">
        <v>238</v>
      </c>
      <c r="CX6" s="209" t="s">
        <v>239</v>
      </c>
      <c r="CY6" s="210"/>
      <c r="CZ6" s="739" t="s">
        <v>240</v>
      </c>
      <c r="DA6" s="722" t="s">
        <v>241</v>
      </c>
      <c r="DB6" s="720" t="s">
        <v>242</v>
      </c>
      <c r="DC6" s="722" t="s">
        <v>243</v>
      </c>
      <c r="DD6" s="730" t="s">
        <v>244</v>
      </c>
      <c r="DE6" s="732" t="s">
        <v>245</v>
      </c>
      <c r="DF6" s="718" t="s">
        <v>241</v>
      </c>
      <c r="DG6" s="720" t="s">
        <v>242</v>
      </c>
      <c r="DH6" s="722" t="s">
        <v>243</v>
      </c>
      <c r="DI6" s="692" t="s">
        <v>246</v>
      </c>
      <c r="DJ6" s="694" t="s">
        <v>247</v>
      </c>
      <c r="DK6" s="696" t="s">
        <v>248</v>
      </c>
      <c r="DL6" s="698" t="s">
        <v>249</v>
      </c>
      <c r="DM6" s="688"/>
      <c r="DN6" s="689"/>
      <c r="DO6" s="708"/>
      <c r="DP6" s="709"/>
    </row>
    <row r="7" spans="1:120" ht="33" customHeight="1" thickBot="1" x14ac:dyDescent="0.2">
      <c r="A7" s="211"/>
      <c r="B7" s="212"/>
      <c r="C7" s="213"/>
      <c r="D7" s="214"/>
      <c r="E7" s="215"/>
      <c r="F7" s="216"/>
      <c r="G7" s="217"/>
      <c r="H7" s="218"/>
      <c r="I7" s="216"/>
      <c r="J7" s="216"/>
      <c r="K7" s="219"/>
      <c r="L7" s="220"/>
      <c r="M7" s="221"/>
      <c r="N7" s="222"/>
      <c r="O7" s="223"/>
      <c r="P7" s="255"/>
      <c r="Q7" s="256"/>
      <c r="R7" s="224"/>
      <c r="S7" s="257"/>
      <c r="T7" s="225"/>
      <c r="U7" s="226"/>
      <c r="V7" s="227"/>
      <c r="W7" s="643"/>
      <c r="X7" s="644"/>
      <c r="Y7" s="228" t="s">
        <v>250</v>
      </c>
      <c r="Z7" s="229" t="s">
        <v>269</v>
      </c>
      <c r="AA7" s="230"/>
      <c r="AB7" s="231"/>
      <c r="AC7" s="228" t="s">
        <v>251</v>
      </c>
      <c r="AD7" s="228" t="s">
        <v>252</v>
      </c>
      <c r="AE7" s="230"/>
      <c r="AF7" s="772"/>
      <c r="AG7" s="232" t="s">
        <v>253</v>
      </c>
      <c r="AH7" s="233" t="s">
        <v>254</v>
      </c>
      <c r="AI7" s="776"/>
      <c r="AJ7" s="778"/>
      <c r="AK7" s="234"/>
      <c r="AL7" s="235"/>
      <c r="AM7" s="746"/>
      <c r="AN7" s="747"/>
      <c r="AO7" s="754"/>
      <c r="AP7" s="755"/>
      <c r="AQ7" s="236"/>
      <c r="AR7" s="237"/>
      <c r="AS7" s="236"/>
      <c r="AT7" s="236"/>
      <c r="AU7" s="238"/>
      <c r="AV7" s="236"/>
      <c r="AW7" s="239"/>
      <c r="AX7" s="240"/>
      <c r="AY7" s="236"/>
      <c r="AZ7" s="241"/>
      <c r="BA7" s="239"/>
      <c r="BB7" s="236"/>
      <c r="BC7" s="242"/>
      <c r="BD7" s="241"/>
      <c r="BE7" s="239"/>
      <c r="BF7" s="240"/>
      <c r="BG7" s="243"/>
      <c r="BH7" s="244"/>
      <c r="BI7" s="244"/>
      <c r="BJ7" s="243"/>
      <c r="BK7" s="245"/>
      <c r="BL7" s="246"/>
      <c r="BM7" s="243"/>
      <c r="BN7" s="244"/>
      <c r="BO7" s="244"/>
      <c r="BP7" s="247"/>
      <c r="BQ7" s="245"/>
      <c r="BR7" s="246"/>
      <c r="BS7" s="238"/>
      <c r="BT7" s="239"/>
      <c r="BU7" s="248"/>
      <c r="BV7" s="236"/>
      <c r="BW7" s="240"/>
      <c r="BX7" s="249"/>
      <c r="BY7" s="248"/>
      <c r="BZ7" s="241"/>
      <c r="CA7" s="239"/>
      <c r="CB7" s="240"/>
      <c r="CC7" s="236"/>
      <c r="CD7" s="239"/>
      <c r="CE7" s="248"/>
      <c r="CF7" s="239"/>
      <c r="CG7" s="236"/>
      <c r="CH7" s="242"/>
      <c r="CI7" s="248"/>
      <c r="CJ7" s="241"/>
      <c r="CK7" s="239"/>
      <c r="CL7" s="240"/>
      <c r="CM7" s="236"/>
      <c r="CN7" s="738"/>
      <c r="CO7" s="239"/>
      <c r="CP7" s="238"/>
      <c r="CQ7" s="738"/>
      <c r="CR7" s="240"/>
      <c r="CS7" s="236"/>
      <c r="CT7" s="738"/>
      <c r="CU7" s="239"/>
      <c r="CV7" s="242"/>
      <c r="CW7" s="738"/>
      <c r="CX7" s="250"/>
      <c r="CY7" s="210"/>
      <c r="CZ7" s="740"/>
      <c r="DA7" s="721"/>
      <c r="DB7" s="721"/>
      <c r="DC7" s="721"/>
      <c r="DD7" s="731"/>
      <c r="DE7" s="733"/>
      <c r="DF7" s="719"/>
      <c r="DG7" s="721"/>
      <c r="DH7" s="721"/>
      <c r="DI7" s="693"/>
      <c r="DJ7" s="695"/>
      <c r="DK7" s="697"/>
      <c r="DL7" s="699"/>
      <c r="DM7" s="690"/>
      <c r="DN7" s="691"/>
      <c r="DO7" s="710"/>
      <c r="DP7" s="711"/>
    </row>
    <row r="8" spans="1:120" ht="14.25" thickBot="1" x14ac:dyDescent="0.2">
      <c r="A8" s="265">
        <v>1</v>
      </c>
      <c r="B8" s="266">
        <f>'4P 調査票(保安)'!E4</f>
        <v>0</v>
      </c>
      <c r="C8" s="267">
        <f>'4P 調査票(保安)'!AA6</f>
        <v>0</v>
      </c>
      <c r="D8" s="268">
        <f t="shared" ref="D8" si="0">IF(C8=1,"省",IF(C8=2,"産業保安監督部",IF(C8=3,"県",IF(C8=4,"市町村",0))))</f>
        <v>0</v>
      </c>
      <c r="E8" s="269">
        <f>'4P 調査票(保安)'!G8</f>
        <v>0</v>
      </c>
      <c r="F8" s="270" t="e">
        <f>E8/K8</f>
        <v>#DIV/0!</v>
      </c>
      <c r="G8" s="271">
        <f>'4P 調査票(保安)'!K8</f>
        <v>0</v>
      </c>
      <c r="H8" s="272" t="e">
        <f>G8/K8</f>
        <v>#DIV/0!</v>
      </c>
      <c r="I8" s="273">
        <f>'4P 調査票(保安)'!R8</f>
        <v>0</v>
      </c>
      <c r="J8" s="274" t="e">
        <f>I8/K8</f>
        <v>#DIV/0!</v>
      </c>
      <c r="K8" s="275">
        <f>E8+G8+I8</f>
        <v>0</v>
      </c>
      <c r="L8" s="276" t="e">
        <f>F8+H8+J8</f>
        <v>#DIV/0!</v>
      </c>
      <c r="M8" s="277">
        <f>'4P 調査票(保安)'!H11</f>
        <v>0</v>
      </c>
      <c r="N8" s="278">
        <f>'4P 調査票(保安)'!H12</f>
        <v>0</v>
      </c>
      <c r="O8" s="279">
        <f>'4P 調査票(保安)'!H13</f>
        <v>0</v>
      </c>
      <c r="P8" s="280">
        <f>SUM(M8:O8)</f>
        <v>0</v>
      </c>
      <c r="Q8" s="281">
        <f>'4P 調査票(保安)'!H15</f>
        <v>0</v>
      </c>
      <c r="R8" s="273">
        <f>'4P 調査票(保安)'!H16</f>
        <v>0</v>
      </c>
      <c r="S8" s="282">
        <f>SUM(Q8:R8)</f>
        <v>0</v>
      </c>
      <c r="T8" s="273">
        <f>'4P 調査票(保安)'!G18</f>
        <v>0</v>
      </c>
      <c r="U8" s="283">
        <f>P8+S8+T8</f>
        <v>0</v>
      </c>
      <c r="V8" s="277">
        <f>'4P 調査票(保安)'!Z11</f>
        <v>0</v>
      </c>
      <c r="W8" s="278">
        <f>'4P 調査票(保安)'!Z12</f>
        <v>0</v>
      </c>
      <c r="X8" s="252" t="e">
        <f>W8/V8</f>
        <v>#DIV/0!</v>
      </c>
      <c r="Y8" s="284">
        <f>'4P 調査票(保安)'!Z14</f>
        <v>0</v>
      </c>
      <c r="Z8" s="284">
        <f>'4P 調査票(保安)'!Z15</f>
        <v>0</v>
      </c>
      <c r="AA8" s="253" t="e">
        <f>Y8/(V8-Z8)</f>
        <v>#DIV/0!</v>
      </c>
      <c r="AB8" s="273">
        <f>'4P 調査票(保安)'!I22</f>
        <v>0</v>
      </c>
      <c r="AC8" s="278">
        <f>'4P 調査票(保安)'!I23</f>
        <v>0</v>
      </c>
      <c r="AD8" s="278">
        <f>'4P 調査票(保安)'!I24</f>
        <v>0</v>
      </c>
      <c r="AE8" s="252" t="e">
        <f>AC8/(AB8-AD8)</f>
        <v>#DIV/0!</v>
      </c>
      <c r="AF8" s="277">
        <f>'4P 調査票(保安)'!O25</f>
        <v>0</v>
      </c>
      <c r="AG8" s="278">
        <f>'4P 調査票(保安)'!R25</f>
        <v>0</v>
      </c>
      <c r="AH8" s="278">
        <f>'4P 調査票(保安)'!U25</f>
        <v>0</v>
      </c>
      <c r="AI8" s="278">
        <f>'4P 調査票(保安)'!W25</f>
        <v>0</v>
      </c>
      <c r="AJ8" s="285">
        <f>'4P 調査票(保安)'!Z25</f>
        <v>0</v>
      </c>
      <c r="AK8" s="286">
        <f>'4P 調査票(保安)'!I28</f>
        <v>0</v>
      </c>
      <c r="AL8" s="253" t="e">
        <f>AK8/K8</f>
        <v>#DIV/0!</v>
      </c>
      <c r="AM8" s="287">
        <f>'4P 調査票(保安)'!AA32</f>
        <v>0</v>
      </c>
      <c r="AN8" s="288" t="b">
        <f>IF(AM8=1,"すでに把握している",IF(AM8=2,"把握中である",IF(AM8=3,"これから把握する",IF(AM8=4,"すべての施設に対して二重掛け等を講じるので把握はしない（全施設数を対象としている）"))))</f>
        <v>0</v>
      </c>
      <c r="AO8" s="289">
        <f>'4P 調査票(保安)'!AA35</f>
        <v>0</v>
      </c>
      <c r="AP8" s="290" t="b">
        <f>IF(AO8=1,"対象となる施設のみに二重掛け等を講じる予定",IF(AO8=2,"対象となる施設以外にも二重掛け等を講じる予定"))</f>
        <v>0</v>
      </c>
      <c r="AQ8" s="273">
        <f>'4P 調査票(保安)'!G43</f>
        <v>0</v>
      </c>
      <c r="AR8" s="291" t="e">
        <f t="shared" ref="AR8" si="1">AQ8/E8</f>
        <v>#DIV/0!</v>
      </c>
      <c r="AS8" s="292">
        <f>'4P 調査票(保安)'!J43</f>
        <v>0</v>
      </c>
      <c r="AT8" s="293" t="e">
        <f>AS8/AQ8</f>
        <v>#DIV/0!</v>
      </c>
      <c r="AU8" s="271">
        <f>'4P 調査票(保安)'!G45</f>
        <v>0</v>
      </c>
      <c r="AV8" s="294" t="e">
        <f t="shared" ref="AV8" si="2">AU8/G8</f>
        <v>#DIV/0!</v>
      </c>
      <c r="AW8" s="278">
        <f>'4P 調査票(保安)'!J45</f>
        <v>0</v>
      </c>
      <c r="AX8" s="295" t="e">
        <f>AW8/AU8</f>
        <v>#DIV/0!</v>
      </c>
      <c r="AY8" s="273">
        <f>'4P 調査票(保安)'!G47</f>
        <v>0</v>
      </c>
      <c r="AZ8" s="291" t="e">
        <f t="shared" ref="AZ8" si="3">AY8/I8</f>
        <v>#DIV/0!</v>
      </c>
      <c r="BA8" s="278">
        <f>'4P 調査票(保安)'!J47</f>
        <v>0</v>
      </c>
      <c r="BB8" s="293" t="e">
        <f>BA8/AY8</f>
        <v>#DIV/0!</v>
      </c>
      <c r="BC8" s="275">
        <f>AQ8+AU8+AY8</f>
        <v>0</v>
      </c>
      <c r="BD8" s="296" t="e">
        <f t="shared" ref="BD8" si="4">BC8/K8</f>
        <v>#DIV/0!</v>
      </c>
      <c r="BE8" s="297">
        <f>AS8+AW8+BA8</f>
        <v>0</v>
      </c>
      <c r="BF8" s="298" t="e">
        <f>BE8/BC8</f>
        <v>#DIV/0!</v>
      </c>
      <c r="BG8" s="271">
        <f>'4P 調査票(保安)'!L43</f>
        <v>0</v>
      </c>
      <c r="BH8" s="284">
        <f>'4P 調査票(保安)'!L44</f>
        <v>0</v>
      </c>
      <c r="BI8" s="294" t="e">
        <f t="shared" ref="BI8" si="5">BG8/(E8-BH8)</f>
        <v>#DIV/0!</v>
      </c>
      <c r="BJ8" s="271">
        <f>'4P 調査票(保安)'!L45</f>
        <v>0</v>
      </c>
      <c r="BK8" s="278">
        <f>'4P 調査票(保安)'!L46</f>
        <v>0</v>
      </c>
      <c r="BL8" s="295" t="e">
        <f t="shared" ref="BL8" si="6">BJ8/(G8-BK8)</f>
        <v>#DIV/0!</v>
      </c>
      <c r="BM8" s="271">
        <f>'4P 調査票(保安)'!L47</f>
        <v>0</v>
      </c>
      <c r="BN8" s="284">
        <f>'4P 調査票(保安)'!L48</f>
        <v>0</v>
      </c>
      <c r="BO8" s="294" t="e">
        <f t="shared" ref="BO8" si="7">BM8/(I8-BN8)</f>
        <v>#DIV/0!</v>
      </c>
      <c r="BP8" s="299">
        <f>BG8+BJ8+BM8</f>
        <v>0</v>
      </c>
      <c r="BQ8" s="297">
        <f t="shared" ref="BQ8" si="8">BH8+BK8+BN8</f>
        <v>0</v>
      </c>
      <c r="BR8" s="298" t="e">
        <f t="shared" ref="BR8" si="9">BP8/(K8-BQ8)</f>
        <v>#DIV/0!</v>
      </c>
      <c r="BS8" s="271">
        <f>'4P 調査票(保安)'!P43</f>
        <v>0</v>
      </c>
      <c r="BT8" s="284">
        <f>'4P 調査票(保安)'!P44</f>
        <v>0</v>
      </c>
      <c r="BU8" s="291" t="e">
        <f t="shared" ref="BU8" si="10">BS8/(E8-BT8)</f>
        <v>#DIV/0!</v>
      </c>
      <c r="BV8" s="273">
        <f>'4P 調査票(保安)'!T43</f>
        <v>0</v>
      </c>
      <c r="BW8" s="300" t="e">
        <f>BV8/BS8</f>
        <v>#DIV/0!</v>
      </c>
      <c r="BX8" s="301">
        <f>'4P 調査票(保安)'!P45</f>
        <v>0</v>
      </c>
      <c r="BY8" s="278">
        <f>'4P 調査票(保安)'!P46</f>
        <v>0</v>
      </c>
      <c r="BZ8" s="302" t="e">
        <f t="shared" ref="BZ8" si="11">BX8/(G8-BY8)</f>
        <v>#DIV/0!</v>
      </c>
      <c r="CA8" s="284">
        <f>'4P 調査票(保安)'!T45</f>
        <v>0</v>
      </c>
      <c r="CB8" s="300" t="e">
        <f>CA8/BX8</f>
        <v>#DIV/0!</v>
      </c>
      <c r="CC8" s="273">
        <f>'4P 調査票(保安)'!P47</f>
        <v>0</v>
      </c>
      <c r="CD8" s="284">
        <f>'4P 調査票(保安)'!P48</f>
        <v>0</v>
      </c>
      <c r="CE8" s="291" t="e">
        <f t="shared" ref="CE8" si="12">CC8/(I8-CD8)</f>
        <v>#DIV/0!</v>
      </c>
      <c r="CF8" s="284">
        <f>'4P 調査票(保安)'!T47</f>
        <v>0</v>
      </c>
      <c r="CG8" s="303" t="e">
        <f>CF8/CC8</f>
        <v>#DIV/0!</v>
      </c>
      <c r="CH8" s="275">
        <f>BS8+BX8+CC8</f>
        <v>0</v>
      </c>
      <c r="CI8" s="297">
        <f t="shared" ref="CI8" si="13">BT8+BY8+CD8</f>
        <v>0</v>
      </c>
      <c r="CJ8" s="304" t="e">
        <f t="shared" ref="CJ8" si="14">CH8/(K8-CI8)</f>
        <v>#DIV/0!</v>
      </c>
      <c r="CK8" s="305">
        <f>BV8+CA8+CF8</f>
        <v>0</v>
      </c>
      <c r="CL8" s="306" t="e">
        <f>CK8/CH8</f>
        <v>#DIV/0!</v>
      </c>
      <c r="CM8" s="273">
        <f>'4P 調査票(保安)'!V43</f>
        <v>0</v>
      </c>
      <c r="CN8" s="284">
        <f>'4P 調査票(保安)'!Z43</f>
        <v>0</v>
      </c>
      <c r="CO8" s="294" t="e">
        <f>CN8/CM8</f>
        <v>#DIV/0!</v>
      </c>
      <c r="CP8" s="281">
        <f>'4P 調査票(保安)'!V45</f>
        <v>0</v>
      </c>
      <c r="CQ8" s="278">
        <f>'4P 調査票(保安)'!Z45</f>
        <v>0</v>
      </c>
      <c r="CR8" s="295" t="e">
        <f>CQ8/CP8</f>
        <v>#DIV/0!</v>
      </c>
      <c r="CS8" s="292">
        <f>'4P 調査票(保安)'!V47</f>
        <v>0</v>
      </c>
      <c r="CT8" s="284">
        <f>'4P 調査票(保安)'!Z47</f>
        <v>0</v>
      </c>
      <c r="CU8" s="294" t="e">
        <f>CT8/CS8</f>
        <v>#DIV/0!</v>
      </c>
      <c r="CV8" s="299">
        <f>CM8+CP8+CS8</f>
        <v>0</v>
      </c>
      <c r="CW8" s="297">
        <f>CN8+CQ8+CT8</f>
        <v>0</v>
      </c>
      <c r="CX8" s="307" t="e">
        <f>CW8/CV8</f>
        <v>#DIV/0!</v>
      </c>
      <c r="CY8" s="251"/>
      <c r="CZ8" s="308">
        <f>'5P調査票(需要開発・競エネ)'!E10</f>
        <v>0</v>
      </c>
      <c r="DA8" s="309">
        <f>'5P調査票(需要開発・競エネ)'!J10</f>
        <v>0</v>
      </c>
      <c r="DB8" s="309">
        <f>'5P調査票(需要開発・競エネ)'!O10</f>
        <v>0</v>
      </c>
      <c r="DC8" s="309">
        <f>'5P調査票(需要開発・競エネ)'!T10</f>
        <v>0</v>
      </c>
      <c r="DD8" s="310">
        <f>'5P調査票(需要開発・競エネ)'!Y10</f>
        <v>0</v>
      </c>
      <c r="DE8" s="311">
        <f>'5P調査票(需要開発・競エネ)'!AD10</f>
        <v>0</v>
      </c>
      <c r="DF8" s="312">
        <f>'5P調査票(需要開発・競エネ)'!J12</f>
        <v>0</v>
      </c>
      <c r="DG8" s="309">
        <f>'5P調査票(需要開発・競エネ)'!O12</f>
        <v>0</v>
      </c>
      <c r="DH8" s="309">
        <f>'5P調査票(需要開発・競エネ)'!T12</f>
        <v>0</v>
      </c>
      <c r="DI8" s="308">
        <f>'5P調査票(需要開発・競エネ)'!F20</f>
        <v>0</v>
      </c>
      <c r="DJ8" s="310">
        <f>'5P調査票(需要開発・競エネ)'!F22</f>
        <v>0</v>
      </c>
      <c r="DK8" s="313">
        <f>'5P調査票(需要開発・競エネ)'!S20</f>
        <v>0</v>
      </c>
      <c r="DL8" s="310">
        <f>'5P調査票(需要開発・競エネ)'!S22</f>
        <v>0</v>
      </c>
      <c r="DM8" s="314">
        <f>'5P調査票(需要開発・競エネ)'!L32</f>
        <v>0</v>
      </c>
      <c r="DN8" s="322">
        <f t="shared" ref="DN8" si="15">IF(DM8=1,"ホームページあり　　ホームページに料金公表あり　　店頭に料金公表あり",IF(DM8=2,"ホームページあり　　ホームページに料金公表あり　　店頭に料金公表なし",IF(DM8=3,"ホームページあり　　ホームページに料金公表なし　　店頭に料金公表あり",IF(DM8=4,"ホームページあり　　ホームページに料金公表なし　　店頭に料金公表なし",IF(DM8=5,"ホームページなし　　ホームページに料金公表なし　　店頭に料金公表あり",IF(DM8=6,"ホームページなし　　ホームページに料金公表なし　　店頭に料金公表なし",0))))))</f>
        <v>0</v>
      </c>
      <c r="DO8" s="314">
        <f>'5P調査票(需要開発・競エネ)'!AQ32</f>
        <v>0</v>
      </c>
      <c r="DP8" s="315">
        <f>IF(DO8=1,"既に新規入居者向けにＬＰガス料金表の情報提供を行っている",IF(DO8=2,"新規入居者向けにＬＰガス料金表の情報提供を令和４年１２月までには、行う予定である",IF(DO8=3,"現在、賃貸集合住宅には供給をしていない",0)))</f>
        <v>0</v>
      </c>
    </row>
    <row r="9" spans="1:120" ht="14.25" thickTop="1" x14ac:dyDescent="0.15">
      <c r="AZ9" s="187"/>
      <c r="BB9" s="187"/>
      <c r="BO9" s="187"/>
      <c r="DP9" s="188"/>
    </row>
  </sheetData>
  <mergeCells count="101">
    <mergeCell ref="AF6:AF7"/>
    <mergeCell ref="AG6:AH6"/>
    <mergeCell ref="AI6:AI7"/>
    <mergeCell ref="AJ6:AJ7"/>
    <mergeCell ref="AQ6:AR6"/>
    <mergeCell ref="AS6:AT6"/>
    <mergeCell ref="AU6:AV6"/>
    <mergeCell ref="AW6:AX6"/>
    <mergeCell ref="O5:O6"/>
    <mergeCell ref="P5:P6"/>
    <mergeCell ref="Q5:Q6"/>
    <mergeCell ref="R5:R6"/>
    <mergeCell ref="S5:S6"/>
    <mergeCell ref="AQ5:AT5"/>
    <mergeCell ref="AB4:AB6"/>
    <mergeCell ref="AC4:AE6"/>
    <mergeCell ref="AF4:AH5"/>
    <mergeCell ref="AI4:AJ5"/>
    <mergeCell ref="AQ4:BF4"/>
    <mergeCell ref="AM4:AN4"/>
    <mergeCell ref="AM5:AN7"/>
    <mergeCell ref="AO4:AP4"/>
    <mergeCell ref="AO5:AP7"/>
    <mergeCell ref="BJ5:BL5"/>
    <mergeCell ref="BM5:BO5"/>
    <mergeCell ref="CC5:CG5"/>
    <mergeCell ref="CM5:CO5"/>
    <mergeCell ref="BP5:BR5"/>
    <mergeCell ref="AY6:AZ6"/>
    <mergeCell ref="BA6:BB6"/>
    <mergeCell ref="BC6:BD6"/>
    <mergeCell ref="BE6:BF6"/>
    <mergeCell ref="BS4:CL4"/>
    <mergeCell ref="CM4:CX4"/>
    <mergeCell ref="BV6:BW6"/>
    <mergeCell ref="CA6:CB6"/>
    <mergeCell ref="BS5:BW5"/>
    <mergeCell ref="BX5:CB5"/>
    <mergeCell ref="BG4:BR4"/>
    <mergeCell ref="AU5:AX5"/>
    <mergeCell ref="AY5:BB5"/>
    <mergeCell ref="BC5:BF5"/>
    <mergeCell ref="BG5:BI5"/>
    <mergeCell ref="DF4:DH5"/>
    <mergeCell ref="DF6:DF7"/>
    <mergeCell ref="DG6:DG7"/>
    <mergeCell ref="DH6:DH7"/>
    <mergeCell ref="CH5:CL5"/>
    <mergeCell ref="CZ4:DE5"/>
    <mergeCell ref="DD6:DD7"/>
    <mergeCell ref="DE6:DE7"/>
    <mergeCell ref="CF6:CG6"/>
    <mergeCell ref="CK6:CL6"/>
    <mergeCell ref="CN6:CN7"/>
    <mergeCell ref="CQ6:CQ7"/>
    <mergeCell ref="CT6:CT7"/>
    <mergeCell ref="CW6:CW7"/>
    <mergeCell ref="CZ6:CZ7"/>
    <mergeCell ref="DA6:DA7"/>
    <mergeCell ref="DB6:DB7"/>
    <mergeCell ref="DC6:DC7"/>
    <mergeCell ref="CP5:CR5"/>
    <mergeCell ref="CS5:CU5"/>
    <mergeCell ref="CV5:CX5"/>
    <mergeCell ref="DM4:DN7"/>
    <mergeCell ref="DI6:DI7"/>
    <mergeCell ref="DJ6:DJ7"/>
    <mergeCell ref="DK6:DK7"/>
    <mergeCell ref="DL6:DL7"/>
    <mergeCell ref="DI4:DJ5"/>
    <mergeCell ref="DK4:DL5"/>
    <mergeCell ref="DO4:DP7"/>
    <mergeCell ref="DO2:DP3"/>
    <mergeCell ref="B2:CX2"/>
    <mergeCell ref="DI2:DL3"/>
    <mergeCell ref="DM2:DN3"/>
    <mergeCell ref="B3:L3"/>
    <mergeCell ref="M3:U3"/>
    <mergeCell ref="V3:AA3"/>
    <mergeCell ref="AB3:AE3"/>
    <mergeCell ref="AF3:AJ3"/>
    <mergeCell ref="AK3:AL3"/>
    <mergeCell ref="AM3:AP3"/>
    <mergeCell ref="CZ2:DH3"/>
    <mergeCell ref="AQ3:CX3"/>
    <mergeCell ref="C4:D5"/>
    <mergeCell ref="E4:L4"/>
    <mergeCell ref="M4:P4"/>
    <mergeCell ref="Q4:S4"/>
    <mergeCell ref="T4:T6"/>
    <mergeCell ref="U4:U6"/>
    <mergeCell ref="V4:V6"/>
    <mergeCell ref="W4:X7"/>
    <mergeCell ref="Y4:AA6"/>
    <mergeCell ref="I5:J6"/>
    <mergeCell ref="K5:L6"/>
    <mergeCell ref="M5:M6"/>
    <mergeCell ref="N5:N6"/>
    <mergeCell ref="C6:D6"/>
    <mergeCell ref="E5:F6"/>
    <mergeCell ref="G5:H6"/>
  </mergeCells>
  <phoneticPr fontId="3"/>
  <conditionalFormatting sqref="CL8 CO8 CR8 CU8 CX8 CG8 AT8 AX8 BB8 BF8 AR8 AV8 AZ8 BD8 BI8 BL8 BO8 BR8 BU8 BW8 BZ8 CB8 CE8 CJ8">
    <cfRule type="cellIs" dxfId="5" priority="12" stopIfTrue="1" operator="greaterThan">
      <formula>1</formula>
    </cfRule>
  </conditionalFormatting>
  <conditionalFormatting sqref="X8">
    <cfRule type="cellIs" dxfId="4" priority="11" stopIfTrue="1" operator="greaterThan">
      <formula>1</formula>
    </cfRule>
  </conditionalFormatting>
  <conditionalFormatting sqref="AA8">
    <cfRule type="cellIs" dxfId="3" priority="9" stopIfTrue="1" operator="greaterThan">
      <formula>1</formula>
    </cfRule>
  </conditionalFormatting>
  <conditionalFormatting sqref="AE8">
    <cfRule type="cellIs" dxfId="2" priority="7" stopIfTrue="1" operator="greaterThan">
      <formula>1</formula>
    </cfRule>
  </conditionalFormatting>
  <conditionalFormatting sqref="AL8">
    <cfRule type="cellIs" dxfId="1" priority="5" stopIfTrue="1" operator="greaterThan">
      <formula>1</formula>
    </cfRule>
  </conditionalFormatting>
  <conditionalFormatting sqref="AE8">
    <cfRule type="expression" dxfId="0" priority="1">
      <formula>$AB$8&lt;$AC$8+$AD$8</formula>
    </cfRule>
  </conditionalFormatting>
  <dataValidations disablePrompts="1" count="2">
    <dataValidation type="whole" allowBlank="1" showInputMessage="1" showErrorMessage="1" sqref="C8" xr:uid="{00000000-0002-0000-0500-000000000000}">
      <formula1>1</formula1>
      <formula2>4</formula2>
    </dataValidation>
    <dataValidation allowBlank="1" showInputMessage="1" sqref="AN8" xr:uid="{00000000-0002-0000-0500-000001000000}"/>
  </dataValidations>
  <pageMargins left="0.7" right="0.7" top="0.75" bottom="0.75" header="0.3" footer="0.3"/>
  <pageSetup paperSize="9" orientation="portrait" r:id="rId1"/>
  <colBreaks count="5" manualBreakCount="5">
    <brk id="38" max="1048575" man="1"/>
    <brk id="40" max="1048575" man="1"/>
    <brk id="54" max="1048575" man="1"/>
    <brk id="61" max="1048575" man="1"/>
    <brk id="118"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4P 調査票(保安)</vt:lpstr>
      <vt:lpstr>5P調査票(需要開発・競エネ)</vt:lpstr>
      <vt:lpstr>販売事業者様および販売事業所様データ反映シート</vt:lpstr>
      <vt:lpstr>'4P 調査票(保安)'!Print_Area</vt:lpstr>
      <vt:lpstr>'5P調査票(需要開発・競エネ)'!Print_Area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JLSA017</dc:creator>
  <cp:lastModifiedBy>owner</cp:lastModifiedBy>
  <cp:lastPrinted>2022-03-21T23:55:29Z</cp:lastPrinted>
  <dcterms:created xsi:type="dcterms:W3CDTF">2014-02-03T04:40:34Z</dcterms:created>
  <dcterms:modified xsi:type="dcterms:W3CDTF">2022-03-21T23:56:41Z</dcterms:modified>
</cp:coreProperties>
</file>