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E:\DATA_YLPG2\ホームページ\R05\"/>
    </mc:Choice>
  </mc:AlternateContent>
  <xr:revisionPtr revIDLastSave="0" documentId="13_ncr:1_{71AE4E72-5D5A-4713-9625-58C620CBFFA0}" xr6:coauthVersionLast="47" xr6:coauthVersionMax="47" xr10:uidLastSave="{00000000-0000-0000-0000-000000000000}"/>
  <bookViews>
    <workbookView xWindow="-120" yWindow="-120" windowWidth="29040" windowHeight="15990" tabRatio="458" xr2:uid="{00000000-000D-0000-FFFF-FFFF00000000}"/>
  </bookViews>
  <sheets>
    <sheet name="4P 調査票(保安)" sheetId="22" r:id="rId1"/>
    <sheet name="5P調査票(需要開発・競エネ)" sheetId="16" r:id="rId2"/>
    <sheet name="販売事業者様および販売事業所様データ反映シート" sheetId="25" r:id="rId3"/>
  </sheets>
  <definedNames>
    <definedName name="_xlnm.Print_Area" localSheetId="0">'4P 調査票(保安)'!$H$1:$AH$54</definedName>
    <definedName name="_xlnm.Print_Area" localSheetId="1">'5P調査票(需要開発・競エネ)'!$A$1:$AV$35</definedName>
  </definedNames>
  <calcPr calcId="191029"/>
</workbook>
</file>

<file path=xl/calcChain.xml><?xml version="1.0" encoding="utf-8"?>
<calcChain xmlns="http://schemas.openxmlformats.org/spreadsheetml/2006/main">
  <c r="F4" i="16" l="1"/>
  <c r="W47" i="22"/>
  <c r="S47" i="22"/>
  <c r="AG46" i="22"/>
  <c r="AD46" i="22"/>
  <c r="AC46" i="22"/>
  <c r="AA46" i="22"/>
  <c r="W46" i="22"/>
  <c r="S46" i="22"/>
  <c r="Q46" i="22"/>
  <c r="N46" i="22"/>
  <c r="O17" i="22"/>
  <c r="O14" i="22"/>
  <c r="AD8" i="22"/>
  <c r="AS8" i="22"/>
  <c r="DO8" i="25" l="1"/>
  <c r="DQ8" i="25"/>
  <c r="DR8" i="25" s="1"/>
  <c r="DP8" i="25" l="1"/>
  <c r="DM8" i="25"/>
  <c r="DN8" i="25" s="1"/>
  <c r="AP8" i="25" l="1"/>
  <c r="AO8" i="25"/>
  <c r="AN8" i="25"/>
  <c r="AL8" i="25"/>
  <c r="AK8" i="25"/>
  <c r="DL8" i="25" l="1"/>
  <c r="DK8" i="25"/>
  <c r="DJ8" i="25"/>
  <c r="DI8" i="25"/>
  <c r="DH8" i="25"/>
  <c r="DG8" i="25"/>
  <c r="DF8" i="25"/>
  <c r="DE8" i="25"/>
  <c r="DD8" i="25"/>
  <c r="DC8" i="25"/>
  <c r="DB8" i="25"/>
  <c r="DA8" i="25"/>
  <c r="CZ8" i="25"/>
  <c r="CT8" i="25"/>
  <c r="CS8" i="25"/>
  <c r="CQ8" i="25"/>
  <c r="CP8" i="25"/>
  <c r="CN8" i="25"/>
  <c r="CM8" i="25"/>
  <c r="CF8" i="25"/>
  <c r="CD8" i="25"/>
  <c r="CC8" i="25"/>
  <c r="CA8" i="25"/>
  <c r="BY8" i="25"/>
  <c r="BX8" i="25"/>
  <c r="BV8" i="25"/>
  <c r="BT8" i="25"/>
  <c r="BS8" i="25"/>
  <c r="BM8" i="25"/>
  <c r="BN8" i="25"/>
  <c r="BK8" i="25" l="1"/>
  <c r="BJ8" i="25"/>
  <c r="BH8" i="25"/>
  <c r="BG8" i="25"/>
  <c r="BA8" i="25"/>
  <c r="AY8" i="25"/>
  <c r="AW8" i="25"/>
  <c r="AU8" i="25"/>
  <c r="AS8" i="25"/>
  <c r="AQ8" i="25"/>
  <c r="AJ8" i="25"/>
  <c r="AI8" i="25"/>
  <c r="AH8" i="25"/>
  <c r="AG8" i="25"/>
  <c r="AF8" i="25"/>
  <c r="AD8" i="25"/>
  <c r="AC8" i="25"/>
  <c r="AB8" i="25"/>
  <c r="Z8" i="25"/>
  <c r="Y8" i="25"/>
  <c r="W8" i="25"/>
  <c r="V8" i="25"/>
  <c r="T8" i="25"/>
  <c r="R8" i="25"/>
  <c r="Q8" i="25"/>
  <c r="O8" i="25"/>
  <c r="N8" i="25"/>
  <c r="M8" i="25"/>
  <c r="I8" i="25"/>
  <c r="G8" i="25"/>
  <c r="E8" i="25"/>
  <c r="C8" i="25"/>
  <c r="B8" i="25"/>
  <c r="CW8" i="25" l="1"/>
  <c r="CV8" i="25"/>
  <c r="CU8" i="25"/>
  <c r="CR8" i="25"/>
  <c r="CO8" i="25"/>
  <c r="CK8" i="25"/>
  <c r="CI8" i="25"/>
  <c r="CH8" i="25"/>
  <c r="CG8" i="25"/>
  <c r="CE8" i="25"/>
  <c r="CB8" i="25"/>
  <c r="BZ8" i="25"/>
  <c r="BW8" i="25"/>
  <c r="BU8" i="25"/>
  <c r="BQ8" i="25"/>
  <c r="BP8" i="25"/>
  <c r="BO8" i="25"/>
  <c r="BL8" i="25"/>
  <c r="BI8" i="25"/>
  <c r="BE8" i="25"/>
  <c r="BC8" i="25"/>
  <c r="BB8" i="25"/>
  <c r="AZ8" i="25"/>
  <c r="AX8" i="25"/>
  <c r="AV8" i="25"/>
  <c r="AT8" i="25"/>
  <c r="AR8" i="25"/>
  <c r="AE8" i="25"/>
  <c r="AA8" i="25"/>
  <c r="X8" i="25"/>
  <c r="S8" i="25"/>
  <c r="P8" i="25"/>
  <c r="K8" i="25"/>
  <c r="AM8" i="25" s="1"/>
  <c r="D8" i="25"/>
  <c r="CX8" i="25" l="1"/>
  <c r="BF8" i="25"/>
  <c r="U8" i="25"/>
  <c r="CL8" i="25"/>
  <c r="BR8" i="25"/>
  <c r="BD8" i="25"/>
  <c r="F8" i="25"/>
  <c r="H8" i="25"/>
  <c r="J8" i="25"/>
  <c r="CJ8" i="25"/>
  <c r="L8"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T_SEYA</author>
  </authors>
  <commentList>
    <comment ref="AS8" authorId="0" shapeId="0" xr:uid="{00000000-0006-0000-0500-000001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AW8" authorId="0" shapeId="0" xr:uid="{00000000-0006-0000-0500-000002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 ref="BA8" authorId="0" shapeId="0" xr:uid="{00000000-0006-0000-0500-000003000000}">
      <text>
        <r>
          <rPr>
            <b/>
            <sz val="12"/>
            <color indexed="81"/>
            <rFont val="ＭＳ Ｐゴシック"/>
            <family val="3"/>
            <charset val="128"/>
          </rPr>
          <t>この欄に報告を行ってきた販売事業所に対して、計量法違反である旨の説明し、確実に交換するよう指導をお願いします。</t>
        </r>
      </text>
    </comment>
  </commentList>
</comments>
</file>

<file path=xl/sharedStrings.xml><?xml version="1.0" encoding="utf-8"?>
<sst xmlns="http://schemas.openxmlformats.org/spreadsheetml/2006/main" count="386" uniqueCount="275">
  <si>
    <t>戸</t>
    <rPh sb="0" eb="1">
      <t>コ</t>
    </rPh>
    <phoneticPr fontId="4"/>
  </si>
  <si>
    <t>移動戸数</t>
    <rPh sb="0" eb="2">
      <t>イドウ</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</si>
  <si>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</si>
  <si>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</si>
  <si>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</si>
  <si>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</si>
  <si>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Ⅰ　事業所の概要</t>
    <rPh sb="2" eb="5">
      <t>ジギョウショ</t>
    </rPh>
    <rPh sb="6" eb="8">
      <t>ガイヨウ</t>
    </rPh>
    <phoneticPr fontId="4"/>
  </si>
  <si>
    <t>(一社)全国ＬＰガス協会　調査</t>
    <rPh sb="0" eb="12">
      <t>イ</t>
    </rPh>
    <rPh sb="13" eb="15">
      <t>チョウサ</t>
    </rPh>
    <phoneticPr fontId="4"/>
  </si>
  <si>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</si>
  <si>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</si>
  <si>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</si>
  <si>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</si>
  <si>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</si>
  <si>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</si>
  <si>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</si>
  <si>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</si>
  <si>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</si>
  <si>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</si>
  <si>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</si>
  <si>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</si>
  <si>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</si>
  <si>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</si>
  <si>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</si>
  <si>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</si>
  <si>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</si>
  <si>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</si>
  <si>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連動済</t>
    <rPh sb="0" eb="2">
      <t>レンドウ</t>
    </rPh>
    <rPh sb="2" eb="3">
      <t>ズ</t>
    </rPh>
    <phoneticPr fontId="4"/>
  </si>
  <si>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</si>
  <si>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</si>
  <si>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</si>
  <si>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</si>
  <si>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(設置不要戸数)</t>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</si>
  <si>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</si>
  <si>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</si>
  <si>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</si>
  <si>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</si>
  <si>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</si>
  <si>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</si>
  <si>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</si>
  <si>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Ⅳ　ＳＢメータ又はＥＢメータ設置先におけるガス警報器連動遮断の状況</t>
    <rPh sb="7" eb="8">
      <t>マタ</t>
    </rPh>
    <rPh sb="16" eb="17">
      <t>サキ</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</si>
  <si>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</si>
  <si>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設置不要</t>
    <rPh sb="0" eb="2">
      <t>セッチ</t>
    </rPh>
    <rPh sb="2" eb="4">
      <t>フヨウ</t>
    </rPh>
    <phoneticPr fontId="4"/>
  </si>
  <si>
    <t>①</t>
    <phoneticPr fontId="3"/>
  </si>
  <si>
    <t>②</t>
    <phoneticPr fontId="3"/>
  </si>
  <si>
    <t>Ⅷ　安全機器普及状況等</t>
    <phoneticPr fontId="4"/>
  </si>
  <si>
    <t>ＬＰガス → オール電化</t>
    <rPh sb="10" eb="12">
      <t>デンカ</t>
    </rPh>
    <phoneticPr fontId="4"/>
  </si>
  <si>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</si>
  <si>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</si>
  <si>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</si>
  <si>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</si>
  <si>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</si>
  <si>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</si>
  <si>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</si>
  <si>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</si>
  <si>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</si>
  <si>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</si>
  <si>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（キャンプ・屋台等の質量販売、閉栓消費者は除きます。(以下同じ)）</t>
    </r>
    <rPh sb="7" eb="8">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</si>
  <si>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</si>
  <si>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</si>
  <si>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</si>
  <si>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</si>
  <si>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</si>
  <si>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</si>
  <si>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</si>
  <si>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</si>
  <si>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</si>
  <si>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</si>
  <si>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</si>
  <si>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</si>
  <si>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注：１．②のガス警報器連動遮断には警報器連動自動ガス遮断装置によるものは含んでください。
注：２．②の連動不要（屋外）とは、屋内に燃焼器等がない戸数となります。</t>
    <rPh sb="8" eb="11">
      <t>ケイホウキ</t>
    </rPh>
    <rPh sb="11" eb="13">
      <t>レンドウ</t>
    </rPh>
    <rPh sb="13" eb="15">
      <t>シャダン</t>
    </rPh>
    <rPh sb="36" eb="37">
      <t>フク</t>
    </rPh>
    <rPh sb="45" eb="46">
      <t>チュウ</t>
    </rPh>
    <phoneticPr fontId="4"/>
  </si>
  <si>
    <t>注：排気筒については、構造的に排気筒の取替えが不可能な場合はＣＯ警報器の設置により交換したものとしてください。</t>
    <phoneticPr fontId="4"/>
  </si>
  <si>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</si>
  <si>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</si>
  <si>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</si>
  <si>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t>Ⅹ　オール電化・都市ガスとの移動関係</t>
    <rPh sb="5" eb="7">
      <t>デンカ</t>
    </rPh>
    <rPh sb="8" eb="10">
      <t>トシ</t>
    </rPh>
    <rPh sb="14" eb="16">
      <t>イドウ</t>
    </rPh>
    <rPh sb="16" eb="18">
      <t>カンケイ</t>
    </rPh>
    <phoneticPr fontId="4"/>
  </si>
  <si>
    <t>Ⅺ　ガス料金の公表状況関係</t>
    <rPh sb="4" eb="6">
      <t>リョウキン</t>
    </rPh>
    <rPh sb="7" eb="9">
      <t>コウヒョウ</t>
    </rPh>
    <rPh sb="9" eb="11">
      <t>ジョウキョウ</t>
    </rPh>
    <rPh sb="11" eb="13">
      <t>カンケイ</t>
    </rPh>
    <phoneticPr fontId="4"/>
  </si>
  <si>
    <r>
      <rPr>
        <b/>
        <sz val="18"/>
        <rFont val="ＭＳ Ｐゴシック"/>
        <family val="3"/>
        <charset val="128"/>
      </rPr>
      <t>　Ｂ　共同住宅</t>
    </r>
    <r>
      <rPr>
        <b/>
        <sz val="16"/>
        <rFont val="ＭＳ Ｐゴシック"/>
        <family val="3"/>
        <charset val="128"/>
      </rPr>
      <t>　</t>
    </r>
    <r>
      <rPr>
        <sz val="12"/>
        <rFont val="ＭＳ Ｐゴシック"/>
        <family val="3"/>
        <charset val="128"/>
      </rPr>
      <t>（同一建築物内に3世帯以上入居する構造のもの）</t>
    </r>
    <rPh sb="3" eb="5">
      <t>キョウドウ</t>
    </rPh>
    <rPh sb="5" eb="7">
      <t>ジュウタク</t>
    </rPh>
    <phoneticPr fontId="4"/>
  </si>
  <si>
    <r>
      <t>　Ａ　業務用施設　</t>
    </r>
    <r>
      <rPr>
        <sz val="12"/>
        <rFont val="ＭＳ Ｐゴシック"/>
        <family val="3"/>
        <charset val="128"/>
      </rPr>
      <t>（共同住宅と一般住宅以外）</t>
    </r>
    <rPh sb="3" eb="6">
      <t>ギョウムヨウ</t>
    </rPh>
    <rPh sb="6" eb="8">
      <t>シセツ</t>
    </rPh>
    <phoneticPr fontId="4"/>
  </si>
  <si>
    <t>集計シート</t>
    <phoneticPr fontId="4"/>
  </si>
  <si>
    <t>Ⅱ　燃焼器具等未交換数</t>
    <rPh sb="2" eb="4">
      <t>ネンショウ</t>
    </rPh>
    <rPh sb="4" eb="6">
      <t>キグ</t>
    </rPh>
    <rPh sb="6" eb="7">
      <t>トウ</t>
    </rPh>
    <rPh sb="7" eb="8">
      <t>ミ</t>
    </rPh>
    <rPh sb="8" eb="10">
      <t>コウカン</t>
    </rPh>
    <rPh sb="10" eb="11">
      <t>スウ</t>
    </rPh>
    <phoneticPr fontId="4"/>
  </si>
  <si>
    <t>Ⅲ　業務用厨房施設に対するＣＯ中毒事故防止対策状況</t>
    <rPh sb="2" eb="5">
      <t>ギョウムヨウ</t>
    </rPh>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</si>
  <si>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Ⅳ　業務用施設のＳＢ（ＥＢ）メータ設置先におけるガス警報器連動遮断の状況</t>
    <phoneticPr fontId="4"/>
  </si>
  <si>
    <t>Ⅴ　バルク貯槽２０年検査を迎え検査又は廃棄したバルク貯槽の数</t>
    <phoneticPr fontId="4"/>
  </si>
  <si>
    <t>Ⅵ　集中監視システム設置戸数</t>
    <rPh sb="2" eb="4">
      <t>シュウチュウ</t>
    </rPh>
    <rPh sb="4" eb="6">
      <t>カンシ</t>
    </rPh>
    <rPh sb="10" eb="12">
      <t>セッチ</t>
    </rPh>
    <rPh sb="12" eb="14">
      <t>コスウ</t>
    </rPh>
    <phoneticPr fontId="4"/>
  </si>
  <si>
    <t>１．販売事業所名</t>
    <phoneticPr fontId="4"/>
  </si>
  <si>
    <t>２．監督官庁
　の所管区分</t>
    <phoneticPr fontId="4"/>
  </si>
  <si>
    <t>３．消費者戸数</t>
    <phoneticPr fontId="4"/>
  </si>
  <si>
    <t>④ 湯沸器</t>
    <rPh sb="2" eb="4">
      <t>ユワカ</t>
    </rPh>
    <rPh sb="4" eb="5">
      <t>キ</t>
    </rPh>
    <phoneticPr fontId="4"/>
  </si>
  <si>
    <t>⑤ 風呂釜</t>
    <rPh sb="2" eb="4">
      <t>フロ</t>
    </rPh>
    <rPh sb="4" eb="5">
      <t>ガマ</t>
    </rPh>
    <phoneticPr fontId="4"/>
  </si>
  <si>
    <t>⑥
排気筒</t>
    <rPh sb="2" eb="5">
      <t>ハイキトウ</t>
    </rPh>
    <phoneticPr fontId="4"/>
  </si>
  <si>
    <t>B=Ⅳ+Ⅶ+⑥
合計</t>
    <phoneticPr fontId="4"/>
  </si>
  <si>
    <t>①
業務用厨房施設</t>
    <rPh sb="2" eb="5">
      <t>ギョウムヨウ</t>
    </rPh>
    <rPh sb="5" eb="7">
      <t>チュウボウ</t>
    </rPh>
    <rPh sb="7" eb="9">
      <t>シセツ</t>
    </rPh>
    <phoneticPr fontId="4"/>
  </si>
  <si>
    <t>②
①のうち、法定周知以外の周知を行った施設数</t>
    <rPh sb="7" eb="9">
      <t>ホウテイ</t>
    </rPh>
    <rPh sb="9" eb="11">
      <t>シュウチ</t>
    </rPh>
    <rPh sb="11" eb="13">
      <t>イガイ</t>
    </rPh>
    <rPh sb="14" eb="16">
      <t>シュウチ</t>
    </rPh>
    <rPh sb="17" eb="18">
      <t>オコナ</t>
    </rPh>
    <rPh sb="20" eb="22">
      <t>シセツ</t>
    </rPh>
    <rPh sb="22" eb="23">
      <t>スウ</t>
    </rPh>
    <phoneticPr fontId="4"/>
  </si>
  <si>
    <t>③
①のうち、業務用換気警報器(CO警報器含む)を設置している施設数</t>
    <rPh sb="7" eb="10">
      <t>ギョウムヨウ</t>
    </rPh>
    <rPh sb="10" eb="12">
      <t>カンキ</t>
    </rPh>
    <rPh sb="12" eb="15">
      <t>ケイホウキ</t>
    </rPh>
    <rPh sb="18" eb="21">
      <t>ケイホウキ</t>
    </rPh>
    <rPh sb="21" eb="22">
      <t>フク</t>
    </rPh>
    <rPh sb="25" eb="27">
      <t>セッチ</t>
    </rPh>
    <rPh sb="31" eb="33">
      <t>シセツ</t>
    </rPh>
    <rPh sb="33" eb="34">
      <t>スウ</t>
    </rPh>
    <phoneticPr fontId="4"/>
  </si>
  <si>
    <t>①
業務用施設のうちＳＢ（ＥＢ）メータ設置戸数</t>
    <rPh sb="2" eb="5">
      <t>ギョウムヨウ</t>
    </rPh>
    <rPh sb="5" eb="7">
      <t>シセツ</t>
    </rPh>
    <rPh sb="19" eb="21">
      <t>セッチ</t>
    </rPh>
    <rPh sb="21" eb="23">
      <t>コスウ</t>
    </rPh>
    <phoneticPr fontId="4"/>
  </si>
  <si>
    <t>②
①のうちガス警報器連動遮断戸数</t>
    <rPh sb="8" eb="11">
      <t>ケイホウキ</t>
    </rPh>
    <rPh sb="11" eb="13">
      <t>レンドウ</t>
    </rPh>
    <rPh sb="13" eb="15">
      <t>シャダン</t>
    </rPh>
    <rPh sb="15" eb="17">
      <t>コスウ</t>
    </rPh>
    <phoneticPr fontId="4"/>
  </si>
  <si>
    <t>マイコンメータ等</t>
    <rPh sb="7" eb="8">
      <t>トウ</t>
    </rPh>
    <phoneticPr fontId="4"/>
  </si>
  <si>
    <t>ヒューズガス栓等</t>
    <rPh sb="6" eb="7">
      <t>セン</t>
    </rPh>
    <rPh sb="7" eb="8">
      <t>トウ</t>
    </rPh>
    <phoneticPr fontId="4"/>
  </si>
  <si>
    <t>ガス警報器</t>
    <rPh sb="2" eb="5">
      <t>ケイホウキ</t>
    </rPh>
    <phoneticPr fontId="4"/>
  </si>
  <si>
    <t>調整器</t>
    <rPh sb="0" eb="3">
      <t>チョウセイキ</t>
    </rPh>
    <phoneticPr fontId="4"/>
  </si>
  <si>
    <t>①オール電化関係</t>
    <phoneticPr fontId="4"/>
  </si>
  <si>
    <t>②都市ガス関係</t>
    <phoneticPr fontId="4"/>
  </si>
  <si>
    <t>No.</t>
    <phoneticPr fontId="4"/>
  </si>
  <si>
    <t>①
業務用施設</t>
    <rPh sb="2" eb="5">
      <t>ギョウムヨウ</t>
    </rPh>
    <rPh sb="5" eb="7">
      <t>シセツ</t>
    </rPh>
    <phoneticPr fontId="4"/>
  </si>
  <si>
    <t>②
共同住宅</t>
    <rPh sb="2" eb="4">
      <t>キョウドウ</t>
    </rPh>
    <rPh sb="4" eb="6">
      <t>ジュウタク</t>
    </rPh>
    <phoneticPr fontId="4"/>
  </si>
  <si>
    <t>③
一般住宅</t>
    <rPh sb="2" eb="4">
      <t>イッパン</t>
    </rPh>
    <rPh sb="4" eb="6">
      <t>ジュウタク</t>
    </rPh>
    <phoneticPr fontId="4"/>
  </si>
  <si>
    <r>
      <t xml:space="preserve">A=①+②+③
</t>
    </r>
    <r>
      <rPr>
        <sz val="11"/>
        <color theme="1"/>
        <rFont val="ＭＳ Ｐゴシック"/>
        <family val="2"/>
        <charset val="128"/>
        <scheme val="minor"/>
      </rPr>
      <t>合計</t>
    </r>
    <rPh sb="8" eb="10">
      <t>ゴウケイ</t>
    </rPh>
    <phoneticPr fontId="4"/>
  </si>
  <si>
    <t>Ⅰ
開放式</t>
    <rPh sb="2" eb="4">
      <t>カイホウ</t>
    </rPh>
    <rPh sb="4" eb="5">
      <t>シキ</t>
    </rPh>
    <phoneticPr fontId="4"/>
  </si>
  <si>
    <t>Ⅱ
ＣＦ式</t>
    <rPh sb="4" eb="5">
      <t>シキ</t>
    </rPh>
    <phoneticPr fontId="4"/>
  </si>
  <si>
    <t>Ⅲ
ＦＥ式</t>
    <rPh sb="4" eb="5">
      <t>シキ</t>
    </rPh>
    <phoneticPr fontId="4"/>
  </si>
  <si>
    <t>Ⅳ=Ⅰ+Ⅱ+Ⅲ
合計</t>
    <rPh sb="8" eb="10">
      <t>ゴウケイ</t>
    </rPh>
    <phoneticPr fontId="4"/>
  </si>
  <si>
    <t>Ⅴ
ＣＦ式</t>
    <rPh sb="4" eb="5">
      <t>シキ</t>
    </rPh>
    <phoneticPr fontId="4"/>
  </si>
  <si>
    <t>Ⅵ
ＦＥ式</t>
    <rPh sb="4" eb="5">
      <t>シキ</t>
    </rPh>
    <phoneticPr fontId="4"/>
  </si>
  <si>
    <t>Ⅶ=Ⅴ+Ⅵ
合計</t>
    <rPh sb="6" eb="8">
      <t>ゴウケイ</t>
    </rPh>
    <phoneticPr fontId="4"/>
  </si>
  <si>
    <t>業務用施設</t>
    <rPh sb="0" eb="3">
      <t>ギョウムヨウ</t>
    </rPh>
    <rPh sb="3" eb="5">
      <t>シセツ</t>
    </rPh>
    <phoneticPr fontId="4"/>
  </si>
  <si>
    <t>共同住宅</t>
    <rPh sb="0" eb="2">
      <t>キョウドウ</t>
    </rPh>
    <rPh sb="2" eb="4">
      <t>ジュウタク</t>
    </rPh>
    <phoneticPr fontId="4"/>
  </si>
  <si>
    <t>一般住宅</t>
    <rPh sb="0" eb="2">
      <t>イッパン</t>
    </rPh>
    <rPh sb="2" eb="4">
      <t>ジュウタク</t>
    </rPh>
    <phoneticPr fontId="4"/>
  </si>
  <si>
    <t>1=経済産業省　　　　　　　　　　　　　　　　　　　　　　　　　　　　　　　　　　　　　　　　　　　　　　　　　　　　　　　　　　　　　　　　　　　　　　　　　　　　　　　　　　　　　　　　　　　　　　　　　　　　　　　　　　　　　　　　　　　　　　　　　　　　　　　　　　　　　　　　　　　　　　　　　　　　　　　　　　　　　　　　　　　　　　　　　　　　　　　　　　　　　　　　　　　　　　　　　　　　　　　　　　　　　　　　　　　　　　　　　　　　　　　　　　　　　　　　　　　　　　　　　　　　　　　　　　　　　　　　　　　　　　　　　　　　　　　　　　　　　　　　　　　　　　　　
2=産業保安監督部
3=県 　　　　　　　　　　　　　　　　　　　　　　　　　　　　　　　　　　　　　　　　　　　　　　　　　　　　　　　　　　　　　　　　　　　　　　　　　　　　　　　　　　　　　　　　　　　　　4=市町村</t>
    <rPh sb="2" eb="7">
      <t>ケイザイ</t>
    </rPh>
    <rPh sb="298" eb="300">
      <t>サンギョウ</t>
    </rPh>
    <rPh sb="300" eb="302">
      <t>ホアン</t>
    </rPh>
    <rPh sb="302" eb="304">
      <t>カントク</t>
    </rPh>
    <rPh sb="304" eb="305">
      <t>ブ</t>
    </rPh>
    <rPh sb="308" eb="309">
      <t>ケン</t>
    </rPh>
    <rPh sb="406" eb="408">
      <t>チョウソン</t>
    </rPh>
    <phoneticPr fontId="4"/>
  </si>
  <si>
    <t>①
告示検査で対応
（合格したもののみ）</t>
    <phoneticPr fontId="4"/>
  </si>
  <si>
    <t>廃棄して入替対応</t>
  </si>
  <si>
    <t>④期限満了基数</t>
    <phoneticPr fontId="4"/>
  </si>
  <si>
    <t>⑤
④の期限満了数
＋
前倒し予定数</t>
    <phoneticPr fontId="4"/>
  </si>
  <si>
    <t>設置率</t>
    <rPh sb="0" eb="3">
      <t>セッチリツ</t>
    </rPh>
    <phoneticPr fontId="4"/>
  </si>
  <si>
    <t>C=C/①
設置済戸数</t>
    <rPh sb="6" eb="8">
      <t>セッチ</t>
    </rPh>
    <rPh sb="8" eb="9">
      <t>ズ</t>
    </rPh>
    <rPh sb="9" eb="11">
      <t>コスウ</t>
    </rPh>
    <phoneticPr fontId="4"/>
  </si>
  <si>
    <t>D=D/C
うち期限切れ戸数</t>
    <rPh sb="8" eb="10">
      <t>キゲン</t>
    </rPh>
    <rPh sb="10" eb="11">
      <t>ギ</t>
    </rPh>
    <rPh sb="12" eb="14">
      <t>コスウ</t>
    </rPh>
    <phoneticPr fontId="4"/>
  </si>
  <si>
    <t>E=E/②
設置済戸数</t>
    <rPh sb="6" eb="8">
      <t>セッチ</t>
    </rPh>
    <rPh sb="8" eb="9">
      <t>ズ</t>
    </rPh>
    <rPh sb="9" eb="11">
      <t>コスウ</t>
    </rPh>
    <phoneticPr fontId="4"/>
  </si>
  <si>
    <t>F=F/E
うち期限切れ戸数</t>
    <rPh sb="8" eb="10">
      <t>キゲン</t>
    </rPh>
    <rPh sb="10" eb="11">
      <t>ギ</t>
    </rPh>
    <rPh sb="12" eb="14">
      <t>コスウ</t>
    </rPh>
    <phoneticPr fontId="4"/>
  </si>
  <si>
    <t>G=G/③
設置済戸数</t>
    <rPh sb="6" eb="8">
      <t>セッチ</t>
    </rPh>
    <rPh sb="8" eb="9">
      <t>ズ</t>
    </rPh>
    <rPh sb="9" eb="11">
      <t>コスウ</t>
    </rPh>
    <phoneticPr fontId="4"/>
  </si>
  <si>
    <t>H=H/G
うち期限切れ戸数</t>
    <rPh sb="8" eb="10">
      <t>キゲン</t>
    </rPh>
    <rPh sb="10" eb="11">
      <t>ギ</t>
    </rPh>
    <rPh sb="12" eb="14">
      <t>コスウ</t>
    </rPh>
    <phoneticPr fontId="4"/>
  </si>
  <si>
    <t>I=C+E+G (J=I/A)
設置済戸数</t>
    <phoneticPr fontId="4"/>
  </si>
  <si>
    <t>K=D+F+H (L=K/I)
うち期限切れ戸数</t>
    <phoneticPr fontId="4"/>
  </si>
  <si>
    <t>⑦
設置済戸数</t>
    <rPh sb="2" eb="4">
      <t>セッチ</t>
    </rPh>
    <rPh sb="4" eb="5">
      <t>ズ</t>
    </rPh>
    <rPh sb="5" eb="7">
      <t>コスウ</t>
    </rPh>
    <phoneticPr fontId="4"/>
  </si>
  <si>
    <t>⑧
設置不要戸数</t>
    <rPh sb="2" eb="4">
      <t>セッチ</t>
    </rPh>
    <rPh sb="4" eb="6">
      <t>フヨウ</t>
    </rPh>
    <rPh sb="6" eb="8">
      <t>コスウ</t>
    </rPh>
    <phoneticPr fontId="4"/>
  </si>
  <si>
    <t>M=⑦/(①-⑧)
設置率</t>
    <rPh sb="10" eb="13">
      <t>セッチリツ</t>
    </rPh>
    <phoneticPr fontId="4"/>
  </si>
  <si>
    <t>⑨
設置済戸数</t>
    <rPh sb="2" eb="4">
      <t>セッチ</t>
    </rPh>
    <rPh sb="4" eb="5">
      <t>ズ</t>
    </rPh>
    <rPh sb="5" eb="7">
      <t>コスウ</t>
    </rPh>
    <phoneticPr fontId="4"/>
  </si>
  <si>
    <t>⑩
設置不要戸数</t>
    <rPh sb="2" eb="4">
      <t>セッチ</t>
    </rPh>
    <rPh sb="4" eb="6">
      <t>フヨウ</t>
    </rPh>
    <rPh sb="6" eb="8">
      <t>コスウ</t>
    </rPh>
    <phoneticPr fontId="4"/>
  </si>
  <si>
    <t>N=⑨/(②-⑩)
設置率</t>
    <rPh sb="10" eb="13">
      <t>セッチリツ</t>
    </rPh>
    <phoneticPr fontId="4"/>
  </si>
  <si>
    <t>⑪
設置済戸数</t>
    <rPh sb="2" eb="4">
      <t>セッチ</t>
    </rPh>
    <rPh sb="4" eb="5">
      <t>ズ</t>
    </rPh>
    <rPh sb="5" eb="7">
      <t>コスウ</t>
    </rPh>
    <phoneticPr fontId="4"/>
  </si>
  <si>
    <t>⑫
設置不要戸数</t>
    <rPh sb="2" eb="4">
      <t>セッチ</t>
    </rPh>
    <rPh sb="4" eb="6">
      <t>フヨウ</t>
    </rPh>
    <rPh sb="6" eb="8">
      <t>コスウ</t>
    </rPh>
    <phoneticPr fontId="4"/>
  </si>
  <si>
    <t>O=⑪/(③-⑫)
設置率</t>
    <rPh sb="10" eb="13">
      <t>セッチリツ</t>
    </rPh>
    <phoneticPr fontId="4"/>
  </si>
  <si>
    <t>P=⑦+⑨+⑪
設置済戸数</t>
    <phoneticPr fontId="4"/>
  </si>
  <si>
    <t>Q=⑧+⑩+⑫
設置不要戸数</t>
    <phoneticPr fontId="4"/>
  </si>
  <si>
    <t>R=P/(A-Q)
設置率</t>
    <rPh sb="10" eb="13">
      <t>セッチリツ</t>
    </rPh>
    <phoneticPr fontId="4"/>
  </si>
  <si>
    <t>⑬
設置済戸数</t>
    <rPh sb="2" eb="4">
      <t>セッチ</t>
    </rPh>
    <rPh sb="4" eb="5">
      <t>ズ</t>
    </rPh>
    <rPh sb="5" eb="7">
      <t>コスウ</t>
    </rPh>
    <phoneticPr fontId="4"/>
  </si>
  <si>
    <t>⑭
設置不要戸数</t>
    <rPh sb="2" eb="4">
      <t>セッチ</t>
    </rPh>
    <rPh sb="4" eb="6">
      <t>フヨウ</t>
    </rPh>
    <rPh sb="6" eb="8">
      <t>コスウ</t>
    </rPh>
    <phoneticPr fontId="4"/>
  </si>
  <si>
    <t>S=⑬/(①-⑭)
設置率</t>
    <rPh sb="10" eb="13">
      <t>セッチリツ</t>
    </rPh>
    <phoneticPr fontId="4"/>
  </si>
  <si>
    <t>T=T/⑬
うち製造５年
経過した戸数</t>
    <rPh sb="8" eb="10">
      <t>セイゾウ</t>
    </rPh>
    <rPh sb="11" eb="12">
      <t>ネン</t>
    </rPh>
    <rPh sb="13" eb="15">
      <t>ケイカ</t>
    </rPh>
    <rPh sb="17" eb="19">
      <t>コスウ</t>
    </rPh>
    <phoneticPr fontId="4"/>
  </si>
  <si>
    <t>⑮
設置済戸数</t>
    <rPh sb="2" eb="4">
      <t>セッチ</t>
    </rPh>
    <rPh sb="4" eb="5">
      <t>ズ</t>
    </rPh>
    <rPh sb="5" eb="7">
      <t>コスウ</t>
    </rPh>
    <phoneticPr fontId="4"/>
  </si>
  <si>
    <t>⑯
設置不要戸数</t>
    <rPh sb="2" eb="4">
      <t>セッチ</t>
    </rPh>
    <rPh sb="4" eb="6">
      <t>フヨウ</t>
    </rPh>
    <rPh sb="6" eb="8">
      <t>コスウ</t>
    </rPh>
    <phoneticPr fontId="4"/>
  </si>
  <si>
    <t>U=⑮/(②-⑯)
設置率</t>
    <rPh sb="10" eb="13">
      <t>セッチリツ</t>
    </rPh>
    <phoneticPr fontId="4"/>
  </si>
  <si>
    <t>V=V/⑮
うち製造５年
経過した戸数</t>
    <rPh sb="8" eb="10">
      <t>セイゾウ</t>
    </rPh>
    <rPh sb="11" eb="12">
      <t>ネン</t>
    </rPh>
    <rPh sb="13" eb="15">
      <t>ケイカ</t>
    </rPh>
    <rPh sb="17" eb="19">
      <t>コスウ</t>
    </rPh>
    <phoneticPr fontId="4"/>
  </si>
  <si>
    <t>⑰
設置済戸数</t>
    <rPh sb="2" eb="4">
      <t>セッチ</t>
    </rPh>
    <rPh sb="4" eb="5">
      <t>ズ</t>
    </rPh>
    <rPh sb="5" eb="7">
      <t>コスウ</t>
    </rPh>
    <phoneticPr fontId="4"/>
  </si>
  <si>
    <t>⑱
設置不要戸数</t>
    <rPh sb="2" eb="4">
      <t>セッチ</t>
    </rPh>
    <rPh sb="4" eb="6">
      <t>フヨウ</t>
    </rPh>
    <rPh sb="6" eb="8">
      <t>コスウ</t>
    </rPh>
    <phoneticPr fontId="4"/>
  </si>
  <si>
    <t>W=⑮/(③-⑱)
設置率</t>
    <rPh sb="10" eb="13">
      <t>セッチリツ</t>
    </rPh>
    <phoneticPr fontId="4"/>
  </si>
  <si>
    <t>X=X/⑰
うち製造５年
経過した戸数</t>
    <rPh sb="8" eb="10">
      <t>セイゾウ</t>
    </rPh>
    <rPh sb="11" eb="12">
      <t>ネン</t>
    </rPh>
    <rPh sb="13" eb="15">
      <t>ケイカ</t>
    </rPh>
    <rPh sb="17" eb="19">
      <t>コスウ</t>
    </rPh>
    <phoneticPr fontId="4"/>
  </si>
  <si>
    <t>Y=⑬+⑮+⑰
設置済戸数</t>
    <rPh sb="8" eb="10">
      <t>セッチ</t>
    </rPh>
    <rPh sb="10" eb="11">
      <t>ズ</t>
    </rPh>
    <rPh sb="11" eb="13">
      <t>コスウ</t>
    </rPh>
    <phoneticPr fontId="4"/>
  </si>
  <si>
    <t>Z=⑭+⑯+⑱
設置不要戸数</t>
    <rPh sb="8" eb="10">
      <t>セッチ</t>
    </rPh>
    <rPh sb="10" eb="12">
      <t>フヨウ</t>
    </rPh>
    <rPh sb="12" eb="14">
      <t>コスウ</t>
    </rPh>
    <phoneticPr fontId="4"/>
  </si>
  <si>
    <t>ⅰ=Y/(A-Z)
設置率</t>
    <rPh sb="10" eb="13">
      <t>セッチリツ</t>
    </rPh>
    <phoneticPr fontId="4"/>
  </si>
  <si>
    <t>ⅱ=T+V+X (ⅲ=ⅱ/Y)
うち製造５年
経過した戸数</t>
    <rPh sb="18" eb="20">
      <t>セイゾウ</t>
    </rPh>
    <rPh sb="21" eb="22">
      <t>ネン</t>
    </rPh>
    <rPh sb="23" eb="25">
      <t>ケイカ</t>
    </rPh>
    <rPh sb="27" eb="29">
      <t>コスウ</t>
    </rPh>
    <phoneticPr fontId="4"/>
  </si>
  <si>
    <t>ⅳ
設置施設数</t>
    <rPh sb="2" eb="4">
      <t>セッチ</t>
    </rPh>
    <rPh sb="4" eb="6">
      <t>シセツ</t>
    </rPh>
    <rPh sb="6" eb="7">
      <t>スウ</t>
    </rPh>
    <phoneticPr fontId="4"/>
  </si>
  <si>
    <t>ⅴ
うち製造年から
7年交換のﾀｲﾌﾟは7年
10交換のﾀｲﾌﾟは10年
経過した施設数</t>
    <rPh sb="4" eb="6">
      <t>セイゾウ</t>
    </rPh>
    <rPh sb="6" eb="7">
      <t>ネン</t>
    </rPh>
    <rPh sb="11" eb="12">
      <t>ネン</t>
    </rPh>
    <rPh sb="12" eb="14">
      <t>コウカン</t>
    </rPh>
    <rPh sb="21" eb="22">
      <t>ネン</t>
    </rPh>
    <rPh sb="25" eb="27">
      <t>コウカン</t>
    </rPh>
    <rPh sb="35" eb="36">
      <t>ネン</t>
    </rPh>
    <rPh sb="37" eb="39">
      <t>ケイカ</t>
    </rPh>
    <rPh sb="41" eb="43">
      <t>シセツ</t>
    </rPh>
    <rPh sb="43" eb="44">
      <t>カズ</t>
    </rPh>
    <phoneticPr fontId="4"/>
  </si>
  <si>
    <t>ⅵ=ⅴ/ⅳ</t>
    <phoneticPr fontId="4"/>
  </si>
  <si>
    <t>ⅶ
設置施設数</t>
    <rPh sb="2" eb="4">
      <t>セッチ</t>
    </rPh>
    <rPh sb="4" eb="6">
      <t>シセツ</t>
    </rPh>
    <rPh sb="6" eb="7">
      <t>スウ</t>
    </rPh>
    <phoneticPr fontId="4"/>
  </si>
  <si>
    <t>ⅷ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</si>
  <si>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ⅸ=ⅷ/ⅶ</t>
    <phoneticPr fontId="4"/>
  </si>
  <si>
    <t>ⅹ
設置施設数</t>
    <rPh sb="2" eb="4">
      <t>セッチ</t>
    </rPh>
    <rPh sb="4" eb="6">
      <t>シセツ</t>
    </rPh>
    <rPh sb="6" eb="7">
      <t>スウ</t>
    </rPh>
    <phoneticPr fontId="4"/>
  </si>
  <si>
    <t>1
うち製造年から
7年交換のﾀｲﾌﾟは7年
10交換のﾀｲﾌﾟは10年
経過した施設数</t>
    <rPh sb="4" eb="6">
      <t>セイゾウ</t>
    </rPh>
    <rPh sb="6" eb="7">
      <t>ドシ</t>
    </rPh>
    <rPh sb="11" eb="12">
      <t>ネン</t>
    </rPh>
    <rPh sb="12" eb="14">
      <t>コウカン</t>
    </rPh>
    <rPh sb="21" eb="22">
      <t xml:space="preserve">
</t>
    </rPh>
    <rPh sb="24" eb="27">
      <t>コウカンノ</t>
    </rPh>
    <rPh sb="35" eb="39">
      <t>ケイカシタ</t>
    </rPh>
    <rPh sb="40" eb="42">
      <t>セツスウ</t>
    </rPh>
    <phoneticPr fontId="4"/>
  </si>
  <si>
    <t>2=1/ⅹ</t>
    <phoneticPr fontId="4"/>
  </si>
  <si>
    <t>3=ⅳ+ⅶ+ⅹ
設置施設数</t>
    <rPh sb="8" eb="10">
      <t>セッチ</t>
    </rPh>
    <rPh sb="10" eb="12">
      <t>シセツ</t>
    </rPh>
    <rPh sb="12" eb="13">
      <t>スウ</t>
    </rPh>
    <phoneticPr fontId="4"/>
  </si>
  <si>
    <t>4=ⅴ+ⅷ+1
うち製造年から
7年交換のﾀｲﾌﾟは7年
10交換のﾀｲﾌﾟは10年
経過した施設数</t>
    <phoneticPr fontId="4"/>
  </si>
  <si>
    <t>5=4/3</t>
    <phoneticPr fontId="4"/>
  </si>
  <si>
    <t>ＧＨＰ</t>
    <phoneticPr fontId="4"/>
  </si>
  <si>
    <t>エネファーム</t>
    <phoneticPr fontId="4"/>
  </si>
  <si>
    <t>ハイブリッド
給湯</t>
    <rPh sb="7" eb="9">
      <t>キュウトウ</t>
    </rPh>
    <phoneticPr fontId="4"/>
  </si>
  <si>
    <t>エコジョーズ</t>
    <phoneticPr fontId="4"/>
  </si>
  <si>
    <t>Ｓｉセンサー
コンロ</t>
    <phoneticPr fontId="4"/>
  </si>
  <si>
    <t>ガス浴室
暖房乾燥機</t>
    <phoneticPr fontId="4"/>
  </si>
  <si>
    <t>LＰガス
↓
オール電化</t>
    <phoneticPr fontId="4"/>
  </si>
  <si>
    <t>オール電化
↓
ＬＰガス</t>
    <phoneticPr fontId="4"/>
  </si>
  <si>
    <t>LＰガス
↓
都市ガス</t>
    <phoneticPr fontId="4"/>
  </si>
  <si>
    <t>都市ガス
↓
ＬＰガス</t>
    <phoneticPr fontId="4"/>
  </si>
  <si>
    <t>設置済</t>
    <phoneticPr fontId="4"/>
  </si>
  <si>
    <t>連動済</t>
    <phoneticPr fontId="4"/>
  </si>
  <si>
    <t>連動不要（屋外）</t>
    <phoneticPr fontId="4"/>
  </si>
  <si>
    <t>②バルク入替</t>
    <phoneticPr fontId="4"/>
  </si>
  <si>
    <t>③シリンダー
入替</t>
    <phoneticPr fontId="4"/>
  </si>
  <si>
    <t>Ⅶ　容器流出防止地域への対応</t>
    <phoneticPr fontId="3"/>
  </si>
  <si>
    <t>Ⅰ～Ⅷ 保安関係</t>
    <rPh sb="4" eb="6">
      <t>ホアン</t>
    </rPh>
    <rPh sb="6" eb="8">
      <t>カンケイ</t>
    </rPh>
    <phoneticPr fontId="4"/>
  </si>
  <si>
    <t>Ⅸ　需要開発推進運動関係</t>
    <rPh sb="6" eb="8">
      <t>スイシン</t>
    </rPh>
    <rPh sb="8" eb="10">
      <t>ウンドウ</t>
    </rPh>
    <phoneticPr fontId="4"/>
  </si>
  <si>
    <t>①販売台数</t>
    <rPh sb="1" eb="3">
      <t>ハンバイ</t>
    </rPh>
    <rPh sb="3" eb="5">
      <t>ダイスウ</t>
    </rPh>
    <phoneticPr fontId="4"/>
  </si>
  <si>
    <t>②非エコジョーズ機器からの取替台数</t>
    <phoneticPr fontId="3"/>
  </si>
  <si>
    <t>Ⅹ　オール電化・都市ガスとの移動関係</t>
    <phoneticPr fontId="4"/>
  </si>
  <si>
    <t>Ⅺ　ガス料金の公表状況関係</t>
    <phoneticPr fontId="4"/>
  </si>
  <si>
    <t>Ⅻ　賃貸集合住宅における新たな入居者への情報提供</t>
    <phoneticPr fontId="4"/>
  </si>
  <si>
    <t>設置不要</t>
    <phoneticPr fontId="4"/>
  </si>
  <si>
    <t>令和４年度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</si>
  <si>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令和５年３月末現在</t>
    <rPh sb="0" eb="1">
      <t>レイ</t>
    </rPh>
    <rPh sb="1" eb="2">
      <t>ワ</t>
    </rPh>
    <rPh sb="3" eb="4">
      <t>ネン</t>
    </rPh>
    <rPh sb="5" eb="6">
      <t>ガツ</t>
    </rPh>
    <rPh sb="6" eb="7">
      <t>スエ</t>
    </rPh>
    <rPh sb="7" eb="9">
      <t>ゲンザイ</t>
    </rPh>
    <phoneticPr fontId="4"/>
  </si>
  <si>
    <r>
      <t>湯沸器</t>
    </r>
    <r>
      <rPr>
        <b/>
        <sz val="14"/>
        <rFont val="ＭＳ Ｐゴシック"/>
        <family val="3"/>
        <charset val="128"/>
      </rPr>
      <t>(不完全燃焼防止装置の付いていないもの)</t>
    </r>
    <phoneticPr fontId="4"/>
  </si>
  <si>
    <r>
      <t>風呂釜</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</si>
  <si>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</si>
  <si>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t>注：１．①は、あくまでもバルク２０年検査です。４年に１回の供給設備点検ではありません。
注：２．⑤は、④に、令和６（２０２４）年度以降に期限満了のバルク貯槽で令和５（２０２３）年度中に前倒しし、対応する予定数を加えた数となります。</t>
    <phoneticPr fontId="4"/>
  </si>
  <si>
    <t>施設</t>
  </si>
  <si>
    <t>令和４年度「安全機器普及状況及び需要開発推進運動等」調査報告書</t>
    <rPh sb="0" eb="1">
      <t>レイ</t>
    </rPh>
    <rPh sb="1" eb="2">
      <t>ワ</t>
    </rPh>
    <rPh sb="16" eb="18">
      <t>ジュヨウ</t>
    </rPh>
    <rPh sb="18" eb="20">
      <t>カイハツ</t>
    </rPh>
    <rPh sb="20" eb="22">
      <t>スイシン</t>
    </rPh>
    <phoneticPr fontId="4"/>
  </si>
  <si>
    <t>令和４（2022）年４月１日～令和５（2023）年３月末実施数</t>
    <phoneticPr fontId="4"/>
  </si>
  <si>
    <t>令和５（2023）年度予定数</t>
    <phoneticPr fontId="4"/>
  </si>
  <si>
    <t>低頻度型集中監視システム</t>
    <phoneticPr fontId="3"/>
  </si>
  <si>
    <t>①</t>
    <phoneticPr fontId="3"/>
  </si>
  <si>
    <t>常時監視システム</t>
    <phoneticPr fontId="3"/>
  </si>
  <si>
    <t>②</t>
    <phoneticPr fontId="3"/>
  </si>
  <si>
    <t>容器流出防止措置済の施設数</t>
    <phoneticPr fontId="3"/>
  </si>
  <si>
    <t>洪水浸水想定区域（想定最大規模）の対象施設数</t>
    <phoneticPr fontId="3"/>
  </si>
  <si>
    <t>③</t>
    <phoneticPr fontId="3"/>
  </si>
  <si>
    <t>１．店頭にガス料金を掲載（料金表を自由に入手（配布）できるようにしている状態を含む）している。
２．ホームページにガス料金を掲載している。
３．店頭及びホームページにガス料金を掲載している。
４．店頭及びホームページにもガス料金を掲載していない。</t>
    <phoneticPr fontId="4"/>
  </si>
  <si>
    <t>１．はい
２．いいえ</t>
    <phoneticPr fontId="3"/>
  </si>
  <si>
    <t>①賃貸集合住宅に１件以上の供給を行っている。</t>
    <phoneticPr fontId="4"/>
  </si>
  <si>
    <t>②「はい」　と回答の方のみ</t>
    <phoneticPr fontId="4"/>
  </si>
  <si>
    <t>福井県協会</t>
    <rPh sb="0" eb="3">
      <t>フクイケン</t>
    </rPh>
    <rPh sb="3" eb="5">
      <t>キョウカイ</t>
    </rPh>
    <phoneticPr fontId="3"/>
  </si>
  <si>
    <t>販売事業所名</t>
    <phoneticPr fontId="34"/>
  </si>
  <si>
    <t>監督官庁の所管区分(右記のいずれかを「○」で囲んでください。)</t>
    <phoneticPr fontId="34"/>
  </si>
  <si>
    <t>　　１．経済産業省　　　２．産業保安監督部　　　３．都道府県　　　４．市町村</t>
    <rPh sb="4" eb="9">
      <t>ケイザイサンギョウショウ</t>
    </rPh>
    <rPh sb="14" eb="16">
      <t>サンギョウ</t>
    </rPh>
    <rPh sb="16" eb="18">
      <t>ホアン</t>
    </rPh>
    <rPh sb="18" eb="21">
      <t>カントクブ</t>
    </rPh>
    <rPh sb="26" eb="30">
      <t>トドウフケン</t>
    </rPh>
    <rPh sb="35" eb="38">
      <t>シチョウソン</t>
    </rPh>
    <phoneticPr fontId="34"/>
  </si>
  <si>
    <t>注：メータ１つで業務用と一般用に使用している場合､主たる用途の区分としてください。</t>
    <phoneticPr fontId="34"/>
  </si>
  <si>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4"/>
  </si>
  <si>
    <t>業務用施設のＳＢ（ＥＢ）メータ設置先におけるガス警報器連動遮断の状況</t>
    <rPh sb="0" eb="3">
      <t>ギョウムヨウ</t>
    </rPh>
    <rPh sb="3" eb="5">
      <t>シセツ</t>
    </rPh>
    <rPh sb="17" eb="18">
      <t>サキ</t>
    </rPh>
    <phoneticPr fontId="34"/>
  </si>
  <si>
    <t>令和４（2022）年４月１日～令和５（2023）年３月末実施数</t>
    <rPh sb="0" eb="2">
      <t>レイワ</t>
    </rPh>
    <rPh sb="9" eb="10">
      <t>ネン</t>
    </rPh>
    <rPh sb="11" eb="12">
      <t>ガツ</t>
    </rPh>
    <rPh sb="12" eb="14">
      <t>ツイタチ</t>
    </rPh>
    <rPh sb="15" eb="17">
      <t>レイワ</t>
    </rPh>
    <rPh sb="24" eb="25">
      <t>ネン</t>
    </rPh>
    <rPh sb="26" eb="27">
      <t>ガツ</t>
    </rPh>
    <rPh sb="27" eb="28">
      <t>マツ</t>
    </rPh>
    <phoneticPr fontId="34"/>
  </si>
  <si>
    <t>令和５（2023）年度予定数</t>
    <rPh sb="0" eb="2">
      <t>レイワ</t>
    </rPh>
    <rPh sb="9" eb="10">
      <t>ネン</t>
    </rPh>
    <rPh sb="10" eb="11">
      <t>ド</t>
    </rPh>
    <rPh sb="11" eb="14">
      <t>ヨテイスウ</t>
    </rPh>
    <phoneticPr fontId="34"/>
  </si>
  <si>
    <t>区分</t>
    <rPh sb="0" eb="2">
      <t>クブン</t>
    </rPh>
    <phoneticPr fontId="34"/>
  </si>
  <si>
    <r>
      <t>①２０年検査を
実施し合格　</t>
    </r>
    <r>
      <rPr>
        <b/>
        <sz val="10"/>
        <rFont val="ＭＳ Ｐゴシック"/>
        <family val="3"/>
        <charset val="128"/>
      </rPr>
      <t>※注１</t>
    </r>
    <rPh sb="3" eb="4">
      <t>ネン</t>
    </rPh>
    <rPh sb="4" eb="6">
      <t>ケンサ</t>
    </rPh>
    <rPh sb="8" eb="10">
      <t>ジッシ</t>
    </rPh>
    <rPh sb="11" eb="13">
      <t>ゴウカク</t>
    </rPh>
    <rPh sb="15" eb="16">
      <t>チュウ</t>
    </rPh>
    <phoneticPr fontId="34"/>
  </si>
  <si>
    <t>廃棄して入替対応</t>
    <rPh sb="0" eb="2">
      <t>ハイキ</t>
    </rPh>
    <rPh sb="4" eb="6">
      <t>イレカエ</t>
    </rPh>
    <rPh sb="6" eb="8">
      <t>タイオウ</t>
    </rPh>
    <phoneticPr fontId="34"/>
  </si>
  <si>
    <t>④期限満了基数
（令和５（2023）年度中の期限満了基数）</t>
    <rPh sb="1" eb="3">
      <t>キゲン</t>
    </rPh>
    <rPh sb="3" eb="5">
      <t>マンリョウ</t>
    </rPh>
    <rPh sb="5" eb="7">
      <t>キスウ</t>
    </rPh>
    <rPh sb="9" eb="11">
      <t>レイワ</t>
    </rPh>
    <phoneticPr fontId="34"/>
  </si>
  <si>
    <r>
      <t xml:space="preserve">⑤期限満了基数
＋
前倒し予定基数 </t>
    </r>
    <r>
      <rPr>
        <b/>
        <sz val="10"/>
        <rFont val="ＭＳ Ｐゴシック"/>
        <family val="3"/>
        <charset val="128"/>
      </rPr>
      <t>※注２</t>
    </r>
    <rPh sb="1" eb="3">
      <t>キゲン</t>
    </rPh>
    <rPh sb="3" eb="5">
      <t>マンリョウ</t>
    </rPh>
    <rPh sb="5" eb="6">
      <t>キ</t>
    </rPh>
    <rPh sb="6" eb="7">
      <t>スウ</t>
    </rPh>
    <rPh sb="10" eb="12">
      <t>マエダオ</t>
    </rPh>
    <rPh sb="13" eb="15">
      <t>ヨテイ</t>
    </rPh>
    <rPh sb="15" eb="17">
      <t>キスウ</t>
    </rPh>
    <rPh sb="19" eb="20">
      <t>チュウ</t>
    </rPh>
    <phoneticPr fontId="34"/>
  </si>
  <si>
    <t>②バルク入替</t>
    <rPh sb="4" eb="6">
      <t>イレカエ</t>
    </rPh>
    <phoneticPr fontId="34"/>
  </si>
  <si>
    <t>③シリンダー入替</t>
    <rPh sb="6" eb="8">
      <t>イレカエ</t>
    </rPh>
    <phoneticPr fontId="34"/>
  </si>
  <si>
    <t>基数</t>
    <rPh sb="0" eb="2">
      <t>キスウ</t>
    </rPh>
    <phoneticPr fontId="34"/>
  </si>
  <si>
    <r>
      <t xml:space="preserve">Ⅶ　容器流出防止地域への対応 </t>
    </r>
    <r>
      <rPr>
        <b/>
        <sz val="10"/>
        <rFont val="ＭＳ Ｐゴシック"/>
        <family val="3"/>
        <charset val="128"/>
      </rPr>
      <t>※注</t>
    </r>
    <rPh sb="2" eb="4">
      <t>ヨウキ</t>
    </rPh>
    <rPh sb="4" eb="6">
      <t>リュウシュツ</t>
    </rPh>
    <rPh sb="6" eb="8">
      <t>ボウシ</t>
    </rPh>
    <rPh sb="8" eb="10">
      <t>チイキ</t>
    </rPh>
    <rPh sb="12" eb="14">
      <t>タイオウ</t>
    </rPh>
    <rPh sb="16" eb="17">
      <t>チュウ</t>
    </rPh>
    <phoneticPr fontId="34"/>
  </si>
  <si>
    <t>①</t>
    <phoneticPr fontId="34"/>
  </si>
  <si>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4"/>
  </si>
  <si>
    <t>戸</t>
    <rPh sb="0" eb="1">
      <t>コ</t>
    </rPh>
    <phoneticPr fontId="34"/>
  </si>
  <si>
    <r>
      <t>洪水浸水想定区域（想定最大規模）を問わず容器流出防止措置済の施設数　</t>
    </r>
    <r>
      <rPr>
        <b/>
        <sz val="10"/>
        <rFont val="ＭＳ Ｐゴシック"/>
        <family val="3"/>
        <charset val="128"/>
      </rPr>
      <t>※注</t>
    </r>
    <phoneticPr fontId="34"/>
  </si>
  <si>
    <t>②</t>
    <phoneticPr fontId="34"/>
  </si>
  <si>
    <r>
      <t>洪水浸水想定区域（想定最大規模）の対象施設数　</t>
    </r>
    <r>
      <rPr>
        <b/>
        <sz val="10"/>
        <rFont val="ＭＳ Ｐゴシック"/>
        <family val="3"/>
        <charset val="128"/>
      </rPr>
      <t>※注</t>
    </r>
    <phoneticPr fontId="34"/>
  </si>
  <si>
    <r>
      <t>上記①以外の集中監視システム（低頻度型集中監視システム）</t>
    </r>
    <r>
      <rPr>
        <b/>
        <sz val="10"/>
        <rFont val="ＭＳ Ｐゴシック"/>
        <family val="3"/>
        <charset val="128"/>
      </rPr>
      <t>※注２.３</t>
    </r>
    <phoneticPr fontId="34"/>
  </si>
  <si>
    <t>③</t>
    <phoneticPr fontId="34"/>
  </si>
  <si>
    <t>上記②の内、容器流出防止措置済の施設数</t>
    <phoneticPr fontId="34"/>
  </si>
  <si>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4"/>
  </si>
  <si>
    <t xml:space="preserve">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施設数とは供給設備の数となります。また、バルク供給の場合は容器流出防止措置済としてください。
</t>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rPh sb="143" eb="145">
      <t>キョウキュウ</t>
    </rPh>
    <rPh sb="146" eb="148">
      <t>バアイ</t>
    </rPh>
    <phoneticPr fontId="34"/>
  </si>
  <si>
    <t>令和４年度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4"/>
  </si>
  <si>
    <t>令和５年３月末現在</t>
    <rPh sb="0" eb="1">
      <t>レイ</t>
    </rPh>
    <rPh sb="1" eb="2">
      <t>ワ</t>
    </rPh>
    <rPh sb="3" eb="4">
      <t>ネン</t>
    </rPh>
    <rPh sb="5" eb="7">
      <t>ガツマツ</t>
    </rPh>
    <rPh sb="7" eb="9">
      <t>ゲンザイ</t>
    </rPh>
    <phoneticPr fontId="34"/>
  </si>
  <si>
    <t xml:space="preserve"> 販売事業所名</t>
    <rPh sb="1" eb="3">
      <t>ハンバイ</t>
    </rPh>
    <rPh sb="3" eb="6">
      <t>ジギョウショ</t>
    </rPh>
    <rPh sb="6" eb="7">
      <t>ナ</t>
    </rPh>
    <phoneticPr fontId="34"/>
  </si>
  <si>
    <t>(一社)全国ＬＰガス協会　調査</t>
    <rPh sb="0" eb="12">
      <t>イ</t>
    </rPh>
    <rPh sb="13" eb="15">
      <t>チョウサ</t>
    </rPh>
    <phoneticPr fontId="34"/>
  </si>
  <si>
    <t>Ⅸ　需要開発関係</t>
    <rPh sb="2" eb="4">
      <t>ジュヨウ</t>
    </rPh>
    <rPh sb="4" eb="6">
      <t>カイハツ</t>
    </rPh>
    <rPh sb="6" eb="8">
      <t>カンケイ</t>
    </rPh>
    <phoneticPr fontId="34"/>
  </si>
  <si>
    <r>
      <t xml:space="preserve">ＧＨＰ
</t>
    </r>
    <r>
      <rPr>
        <b/>
        <sz val="9"/>
        <rFont val="ＭＳ Ｐゴシック"/>
        <family val="3"/>
        <charset val="128"/>
      </rPr>
      <t>（ＬＰガスヒートポンプ）</t>
    </r>
    <phoneticPr fontId="34"/>
  </si>
  <si>
    <t>エネファーム</t>
    <phoneticPr fontId="34"/>
  </si>
  <si>
    <t>ハイブリッド
給湯器</t>
    <rPh sb="7" eb="9">
      <t>キュウトウ</t>
    </rPh>
    <rPh sb="9" eb="10">
      <t>ウツワ</t>
    </rPh>
    <phoneticPr fontId="34"/>
  </si>
  <si>
    <t>エコジョーズ</t>
    <phoneticPr fontId="34"/>
  </si>
  <si>
    <t>Siセンサー
コンロ</t>
    <phoneticPr fontId="34"/>
  </si>
  <si>
    <t>ガス浴室暖房
乾燥機</t>
    <rPh sb="2" eb="4">
      <t>ヨクシツ</t>
    </rPh>
    <rPh sb="4" eb="6">
      <t>ダンボウ</t>
    </rPh>
    <rPh sb="7" eb="10">
      <t>カンソウキ</t>
    </rPh>
    <phoneticPr fontId="34"/>
  </si>
  <si>
    <t>台</t>
    <rPh sb="0" eb="1">
      <t>ダイ</t>
    </rPh>
    <phoneticPr fontId="34"/>
  </si>
  <si>
    <r>
      <t>①の内、非エコジョーズ機器からの取替台数　</t>
    </r>
    <r>
      <rPr>
        <b/>
        <sz val="10"/>
        <rFont val="ＭＳ Ｐゴシック"/>
        <family val="3"/>
        <charset val="128"/>
      </rPr>
      <t>※注</t>
    </r>
    <rPh sb="2" eb="3">
      <t>ウチ</t>
    </rPh>
    <rPh sb="18" eb="20">
      <t>ダイスウ</t>
    </rPh>
    <rPh sb="22" eb="23">
      <t>チュウ</t>
    </rPh>
    <phoneticPr fontId="34"/>
  </si>
  <si>
    <t xml:space="preserve">   —</t>
    <phoneticPr fontId="34"/>
  </si>
  <si>
    <t>注：②の取替台数とは、非エコジョーズ給湯器からエコジョーズ給湯器、エネファーム、ハイブリッド給湯器へ変更を記載してください。</t>
    <rPh sb="4" eb="6">
      <t>トリカエ</t>
    </rPh>
    <rPh sb="6" eb="8">
      <t>ダイスウ</t>
    </rPh>
    <rPh sb="11" eb="12">
      <t>ヒ</t>
    </rPh>
    <rPh sb="18" eb="21">
      <t>キュウトウキ</t>
    </rPh>
    <rPh sb="29" eb="32">
      <t>キュウトウキ</t>
    </rPh>
    <rPh sb="46" eb="49">
      <t>キュウトウキ</t>
    </rPh>
    <rPh sb="50" eb="52">
      <t>ヘンコウ</t>
    </rPh>
    <rPh sb="53" eb="55">
      <t>キサイ</t>
    </rPh>
    <phoneticPr fontId="34"/>
  </si>
  <si>
    <t>① オール電化関係</t>
    <phoneticPr fontId="34"/>
  </si>
  <si>
    <t>② 都市ガス関係</t>
    <phoneticPr fontId="34"/>
  </si>
  <si>
    <t>Ⅻ</t>
    <phoneticPr fontId="34"/>
  </si>
  <si>
    <t>ＬＰガスを供給している賃貸集合住宅において、入居を希望する方にＬＰガス料金を入居前にお知らせできるよう、物件の所有者又は不動産管理会社へ料金表の情報提供状況</t>
    <phoneticPr fontId="34"/>
  </si>
  <si>
    <t>１．店頭にガス料金を掲載（料金表を自由に入手（配布）できるようにしている状態を含む）している。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4"/>
  </si>
  <si>
    <t>２．ホームページにガス料金を掲載している。</t>
    <phoneticPr fontId="34"/>
  </si>
  <si>
    <t>３．店頭及びホームページにガス料金を掲載している。</t>
    <rPh sb="4" eb="5">
      <t>オヨ</t>
    </rPh>
    <rPh sb="15" eb="17">
      <t>リョウキン</t>
    </rPh>
    <rPh sb="18" eb="20">
      <t>ケイサイ</t>
    </rPh>
    <phoneticPr fontId="34"/>
  </si>
  <si>
    <t>①賃貸集合住宅に１件以上の供給を行っている。</t>
    <rPh sb="9" eb="10">
      <t>ケン</t>
    </rPh>
    <rPh sb="10" eb="12">
      <t>イジョウ</t>
    </rPh>
    <rPh sb="13" eb="15">
      <t>キョウキュウ</t>
    </rPh>
    <rPh sb="16" eb="17">
      <t>オコナ</t>
    </rPh>
    <phoneticPr fontId="34"/>
  </si>
  <si>
    <t>４．店頭及びホームページにもガス料金を掲載していない。</t>
    <rPh sb="4" eb="5">
      <t>オヨ</t>
    </rPh>
    <rPh sb="16" eb="18">
      <t>リョウキン</t>
    </rPh>
    <phoneticPr fontId="34"/>
  </si>
  <si>
    <t>１．はい　　　　２．いいえ</t>
    <phoneticPr fontId="34"/>
  </si>
  <si>
    <t>上記から該当する番号を１つ選択し記入</t>
    <rPh sb="0" eb="2">
      <t>ジョウキ</t>
    </rPh>
    <phoneticPr fontId="34"/>
  </si>
  <si>
    <t>②上記で１．「はい」　と回答の方のみ</t>
    <rPh sb="1" eb="3">
      <t>ジョウキ</t>
    </rPh>
    <rPh sb="12" eb="14">
      <t>カイトウ</t>
    </rPh>
    <rPh sb="15" eb="16">
      <t>カタ</t>
    </rPh>
    <phoneticPr fontId="34"/>
  </si>
  <si>
    <t>予め賃貸集合住宅を管理している所有者又は不動産管理会社に「ＬＰガス料金表」により情報提供している。※注</t>
    <rPh sb="50" eb="51">
      <t>チュウ</t>
    </rPh>
    <phoneticPr fontId="34"/>
  </si>
  <si>
    <t>注：ＬＰガス料金表とは、令和３年６月１日に経済産業省より通知された料金表の情報提供に基づき、物件名、販売事業者名、料金内訳（基本料金、従量料金、機器設備等料金）または、原料費調整制度による調整額等が記載されたものとなります。</t>
    <rPh sb="12" eb="14">
      <t>レイワ</t>
    </rPh>
    <rPh sb="15" eb="16">
      <t>ネン</t>
    </rPh>
    <rPh sb="17" eb="18">
      <t>ガツ</t>
    </rPh>
    <rPh sb="19" eb="20">
      <t>ヒ</t>
    </rPh>
    <rPh sb="21" eb="26">
      <t>ケイザイサンギョウショウ</t>
    </rPh>
    <rPh sb="28" eb="30">
      <t>ツウチ</t>
    </rPh>
    <rPh sb="33" eb="35">
      <t>リョウキン</t>
    </rPh>
    <rPh sb="35" eb="36">
      <t>ヒョウ</t>
    </rPh>
    <rPh sb="37" eb="39">
      <t>ジョウホウ</t>
    </rPh>
    <rPh sb="39" eb="41">
      <t>テイキョウ</t>
    </rPh>
    <rPh sb="42" eb="43">
      <t>モト</t>
    </rPh>
    <phoneticPr fontId="34"/>
  </si>
  <si>
    <t>令和４年度
販売台数</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</si>
</sst>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施&quot;&quot;設&quot;"/>
    <numFmt numFmtId="177" formatCode="#,##0&quot;基&quot;"/>
    <numFmt numFmtId="178" formatCode="\(0.0%\)"/>
    <numFmt numFmtId="179" formatCode="0_);[Red]\(0\)"/>
    <numFmt numFmtId="180" formatCode="#,##0_);[Red]\(#,##0\)"/>
  </numFmts>
  <fonts count="3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10"/>
      <name val="ＭＳ Ｐゴシック"/>
      <family val="3"/>
      <charset val="128"/>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24"/>
      <name val="ＭＳ Ｐゴシック"/>
      <family val="3"/>
      <charset val="128"/>
    </font>
    <font>
      <sz val="13"/>
      <name val="ＭＳ Ｐゴシック"/>
      <family val="3"/>
      <charset val="128"/>
    </font>
    <font>
      <b/>
      <sz val="15"/>
      <name val="ＭＳ Ｐゴシック"/>
      <family val="3"/>
      <charset val="128"/>
    </font>
    <font>
      <sz val="14"/>
      <name val="ＭＳ Ｐゴシック"/>
      <family val="3"/>
      <charset val="128"/>
    </font>
    <font>
      <b/>
      <sz val="13"/>
      <name val="ＭＳ Ｐゴシック"/>
      <family val="3"/>
      <charset val="128"/>
    </font>
    <font>
      <b/>
      <i/>
      <sz val="18"/>
      <name val="ＭＳ Ｐゴシック"/>
      <family val="3"/>
      <charset val="128"/>
    </font>
    <font>
      <b/>
      <sz val="10"/>
      <name val="ＭＳ Ｐゴシック"/>
      <family val="3"/>
      <charset val="128"/>
    </font>
    <font>
      <b/>
      <sz val="14"/>
      <name val="ＭＳ ゴシック"/>
      <family val="3"/>
      <charset val="128"/>
    </font>
    <font>
      <sz val="9"/>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b/>
      <sz val="8"/>
      <name val="ＭＳ ゴシック"/>
      <family val="3"/>
      <charset val="128"/>
    </font>
    <font>
      <sz val="10"/>
      <name val="ＭＳ ゴシック"/>
      <family val="3"/>
      <charset val="128"/>
    </font>
    <font>
      <sz val="9"/>
      <name val="ＭＳ ゴシック"/>
      <family val="3"/>
      <charset val="128"/>
    </font>
    <font>
      <b/>
      <sz val="12"/>
      <color indexed="81"/>
      <name val="ＭＳ Ｐゴシック"/>
      <family val="3"/>
      <charset val="128"/>
    </font>
    <font>
      <b/>
      <i/>
      <sz val="20"/>
      <name val="ＭＳ Ｐゴシック"/>
      <family val="3"/>
      <charset val="128"/>
    </font>
    <font>
      <i/>
      <sz val="18"/>
      <name val="ＭＳ Ｐゴシック"/>
      <family val="3"/>
      <charset val="128"/>
    </font>
    <font>
      <sz val="6"/>
      <name val="ＭＳ Ｐゴシック"/>
      <family val="2"/>
      <charset val="128"/>
    </font>
    <font>
      <sz val="24"/>
      <name val="ＭＳ Ｐゴシック"/>
      <family val="2"/>
      <charset val="128"/>
    </font>
    <font>
      <sz val="24"/>
      <name val="ＭＳ Ｐゴシック"/>
      <family val="3"/>
      <charset val="128"/>
    </font>
    <font>
      <b/>
      <sz val="9"/>
      <name val="ＭＳ Ｐゴシック"/>
      <family val="3"/>
      <charset val="128"/>
    </font>
    <font>
      <b/>
      <sz val="26"/>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FF00"/>
        <bgColor rgb="FF000000"/>
      </patternFill>
    </fill>
  </fills>
  <borders count="208">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style="thin">
        <color indexed="64"/>
      </left>
      <right/>
      <top style="thick">
        <color indexed="64"/>
      </top>
      <bottom style="dotted">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style="thick">
        <color indexed="64"/>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top/>
      <bottom/>
      <diagonal/>
    </border>
    <border>
      <left style="thick">
        <color indexed="64"/>
      </left>
      <right style="thin">
        <color indexed="64"/>
      </right>
      <top/>
      <bottom/>
      <diagonal/>
    </border>
    <border>
      <left style="double">
        <color indexed="64"/>
      </left>
      <right/>
      <top style="medium">
        <color indexed="64"/>
      </top>
      <bottom style="medium">
        <color indexed="64"/>
      </bottom>
      <diagonal/>
    </border>
    <border>
      <left style="thin">
        <color indexed="64"/>
      </left>
      <right style="double">
        <color indexed="64"/>
      </right>
      <top/>
      <bottom/>
      <diagonal/>
    </border>
    <border>
      <left style="thick">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ck">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right style="thin">
        <color indexed="64"/>
      </right>
      <top style="medium">
        <color indexed="64"/>
      </top>
      <bottom style="thick">
        <color indexed="64"/>
      </bottom>
      <diagonal/>
    </border>
    <border>
      <left style="thick">
        <color indexed="64"/>
      </left>
      <right style="thin">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ck">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uble">
        <color indexed="64"/>
      </left>
      <right/>
      <top/>
      <bottom style="thick">
        <color indexed="64"/>
      </bottom>
      <diagonal/>
    </border>
    <border>
      <left style="thin">
        <color indexed="64"/>
      </left>
      <right style="double">
        <color indexed="64"/>
      </right>
      <top/>
      <bottom style="thick">
        <color indexed="64"/>
      </bottom>
      <diagonal/>
    </border>
    <border>
      <left style="medium">
        <color indexed="64"/>
      </left>
      <right style="thin">
        <color indexed="64"/>
      </right>
      <top/>
      <bottom style="thick">
        <color indexed="64"/>
      </bottom>
      <diagonal/>
    </border>
    <border>
      <left style="double">
        <color indexed="64"/>
      </left>
      <right style="medium">
        <color indexed="64"/>
      </right>
      <top/>
      <bottom style="thick">
        <color indexed="64"/>
      </bottom>
      <diagonal/>
    </border>
    <border>
      <left style="double">
        <color indexed="64"/>
      </left>
      <right style="thick">
        <color indexed="64"/>
      </right>
      <top/>
      <bottom style="thick">
        <color indexed="64"/>
      </bottom>
      <diagonal/>
    </border>
    <border>
      <left style="double">
        <color indexed="64"/>
      </left>
      <right style="thin">
        <color indexed="64"/>
      </right>
      <top/>
      <bottom style="thick">
        <color indexed="64"/>
      </bottom>
      <diagonal/>
    </border>
    <border>
      <left style="dotted">
        <color indexed="64"/>
      </left>
      <right style="medium">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908">
    <xf numFmtId="0" fontId="0" fillId="0" borderId="0" xfId="0">
      <alignment vertical="center"/>
    </xf>
    <xf numFmtId="0" fontId="5" fillId="0" borderId="0" xfId="2" applyFont="1"/>
    <xf numFmtId="0" fontId="5" fillId="0" borderId="1" xfId="2" applyFont="1" applyBorder="1" applyAlignment="1">
      <alignment vertical="center"/>
    </xf>
    <xf numFmtId="0" fontId="5" fillId="0" borderId="2" xfId="2" applyFont="1" applyBorder="1" applyAlignment="1">
      <alignment vertical="center"/>
    </xf>
    <xf numFmtId="0" fontId="5" fillId="0" borderId="24" xfId="2" applyFont="1" applyBorder="1" applyAlignment="1">
      <alignment vertical="center"/>
    </xf>
    <xf numFmtId="0" fontId="5" fillId="0" borderId="16" xfId="2" applyFont="1" applyBorder="1" applyAlignment="1">
      <alignment vertical="center"/>
    </xf>
    <xf numFmtId="0" fontId="9" fillId="0" borderId="0" xfId="2" applyFont="1" applyAlignment="1">
      <alignment vertical="center" wrapText="1"/>
    </xf>
    <xf numFmtId="0" fontId="9" fillId="0" borderId="0" xfId="2" applyFont="1" applyAlignment="1">
      <alignment vertical="center"/>
    </xf>
    <xf numFmtId="0" fontId="2" fillId="0" borderId="0" xfId="2"/>
    <xf numFmtId="0" fontId="11" fillId="0" borderId="0" xfId="2" applyFont="1" applyAlignment="1">
      <alignment horizontal="right" vertical="top"/>
    </xf>
    <xf numFmtId="0" fontId="12" fillId="0" borderId="0" xfId="2" applyFont="1"/>
    <xf numFmtId="0" fontId="13" fillId="0" borderId="0" xfId="2" applyFont="1"/>
    <xf numFmtId="0" fontId="14" fillId="0" borderId="0" xfId="2" applyFont="1"/>
    <xf numFmtId="0" fontId="11" fillId="0" borderId="0" xfId="2" applyFont="1" applyAlignment="1">
      <alignment horizontal="right" vertical="center"/>
    </xf>
    <xf numFmtId="0" fontId="6" fillId="0" borderId="0" xfId="2" applyFont="1"/>
    <xf numFmtId="0" fontId="15" fillId="0" borderId="7" xfId="2" applyFont="1" applyBorder="1" applyAlignment="1">
      <alignment vertical="center"/>
    </xf>
    <xf numFmtId="0" fontId="15" fillId="0" borderId="5" xfId="2" applyFont="1" applyBorder="1" applyAlignment="1">
      <alignment vertical="center"/>
    </xf>
    <xf numFmtId="0" fontId="11" fillId="0" borderId="9" xfId="2" applyFont="1" applyBorder="1" applyAlignment="1">
      <alignment vertical="center"/>
    </xf>
    <xf numFmtId="0" fontId="7" fillId="0" borderId="10" xfId="2" applyFont="1" applyBorder="1" applyAlignment="1">
      <alignment horizontal="left" vertical="center"/>
    </xf>
    <xf numFmtId="0" fontId="2" fillId="0" borderId="10" xfId="2" applyBorder="1"/>
    <xf numFmtId="0" fontId="11" fillId="0" borderId="10" xfId="2" applyFont="1" applyBorder="1" applyAlignment="1">
      <alignment horizontal="center" vertical="center" wrapText="1"/>
    </xf>
    <xf numFmtId="0" fontId="2" fillId="0" borderId="0" xfId="2" applyAlignment="1">
      <alignment vertical="top"/>
    </xf>
    <xf numFmtId="0" fontId="5" fillId="0" borderId="2" xfId="2" applyFont="1" applyBorder="1" applyAlignment="1">
      <alignment horizontal="left" vertical="top" wrapText="1"/>
    </xf>
    <xf numFmtId="0" fontId="2" fillId="0" borderId="0" xfId="2" applyAlignment="1">
      <alignment vertical="center"/>
    </xf>
    <xf numFmtId="0" fontId="13" fillId="0" borderId="0" xfId="2" applyFont="1" applyAlignment="1">
      <alignment horizontal="right" vertical="top"/>
    </xf>
    <xf numFmtId="0" fontId="5" fillId="0" borderId="0" xfId="2" quotePrefix="1" applyFont="1" applyAlignment="1">
      <alignment vertical="center"/>
    </xf>
    <xf numFmtId="0" fontId="19" fillId="0" borderId="0" xfId="2" applyFont="1" applyAlignment="1">
      <alignment horizontal="right" vertical="top"/>
    </xf>
    <xf numFmtId="0" fontId="13" fillId="0" borderId="0" xfId="2" applyFont="1" applyAlignment="1">
      <alignment vertical="center"/>
    </xf>
    <xf numFmtId="0" fontId="11" fillId="0" borderId="70" xfId="2" applyFont="1" applyBorder="1" applyAlignment="1">
      <alignment horizontal="center" vertical="center"/>
    </xf>
    <xf numFmtId="0" fontId="5" fillId="0" borderId="0" xfId="2" applyFont="1" applyAlignment="1">
      <alignment horizontal="right" vertical="top"/>
    </xf>
    <xf numFmtId="0" fontId="14" fillId="0" borderId="0" xfId="2" applyFont="1" applyAlignment="1">
      <alignment horizontal="center"/>
    </xf>
    <xf numFmtId="0" fontId="2" fillId="0" borderId="0" xfId="2" applyAlignment="1">
      <alignment horizontal="left" vertical="top" wrapText="1"/>
    </xf>
    <xf numFmtId="0" fontId="15" fillId="0" borderId="90" xfId="2" applyFont="1" applyBorder="1" applyAlignment="1">
      <alignment horizontal="center" vertical="center"/>
    </xf>
    <xf numFmtId="0" fontId="15" fillId="0" borderId="93" xfId="2" applyFont="1" applyBorder="1" applyAlignment="1">
      <alignment horizontal="center" vertical="center"/>
    </xf>
    <xf numFmtId="0" fontId="15" fillId="0" borderId="96" xfId="2" applyFont="1" applyBorder="1" applyAlignment="1">
      <alignment horizontal="center" vertical="center"/>
    </xf>
    <xf numFmtId="0" fontId="15" fillId="0" borderId="103" xfId="2" applyFont="1" applyBorder="1" applyAlignment="1">
      <alignment horizontal="center" vertical="center"/>
    </xf>
    <xf numFmtId="0" fontId="15" fillId="0" borderId="112" xfId="2" applyFont="1" applyBorder="1" applyAlignment="1">
      <alignment horizontal="center" vertical="center"/>
    </xf>
    <xf numFmtId="0" fontId="17" fillId="0" borderId="0" xfId="2" applyFont="1" applyAlignment="1">
      <alignment horizontal="right" vertical="center"/>
    </xf>
    <xf numFmtId="0" fontId="17" fillId="0" borderId="0" xfId="2" applyFont="1" applyAlignment="1">
      <alignment horizontal="left" vertical="center"/>
    </xf>
    <xf numFmtId="0" fontId="17" fillId="0" borderId="0" xfId="2" applyFont="1" applyAlignment="1">
      <alignment vertical="center"/>
    </xf>
    <xf numFmtId="0" fontId="17" fillId="0" borderId="0" xfId="2" applyFont="1" applyAlignment="1">
      <alignment horizontal="left" vertical="top"/>
    </xf>
    <xf numFmtId="0" fontId="17" fillId="0" borderId="0" xfId="2" applyFont="1"/>
    <xf numFmtId="0" fontId="17" fillId="0" borderId="0" xfId="2" applyFont="1" applyAlignment="1">
      <alignment vertical="center" wrapText="1"/>
    </xf>
    <xf numFmtId="0" fontId="11" fillId="0" borderId="0" xfId="2" applyFont="1" applyAlignment="1">
      <alignment vertical="center"/>
    </xf>
    <xf numFmtId="0" fontId="11" fillId="0" borderId="64" xfId="2" applyFont="1" applyBorder="1" applyAlignment="1">
      <alignment horizontal="center" vertical="center"/>
    </xf>
    <xf numFmtId="0" fontId="11" fillId="0" borderId="68" xfId="2" applyFont="1" applyBorder="1" applyAlignment="1">
      <alignment horizontal="center" vertical="center"/>
    </xf>
    <xf numFmtId="0" fontId="13" fillId="0" borderId="0" xfId="2" applyFont="1" applyAlignment="1">
      <alignment horizontal="left" vertical="center" indent="1"/>
    </xf>
    <xf numFmtId="0" fontId="15" fillId="0" borderId="66" xfId="2" applyFont="1" applyBorder="1" applyAlignment="1">
      <alignment horizontal="center" vertical="center"/>
    </xf>
    <xf numFmtId="0" fontId="15" fillId="0" borderId="119" xfId="2" applyFont="1" applyBorder="1" applyAlignment="1">
      <alignment horizontal="center" vertical="center"/>
    </xf>
    <xf numFmtId="0" fontId="15" fillId="0" borderId="120" xfId="2" applyFont="1" applyBorder="1" applyAlignment="1">
      <alignment horizontal="center" vertical="center"/>
    </xf>
    <xf numFmtId="0" fontId="15" fillId="0" borderId="63" xfId="2" applyFont="1" applyBorder="1" applyAlignment="1">
      <alignment horizontal="center" vertical="center"/>
    </xf>
    <xf numFmtId="0" fontId="15" fillId="0" borderId="121" xfId="2" applyFont="1" applyBorder="1" applyAlignment="1">
      <alignment horizontal="center" vertical="center"/>
    </xf>
    <xf numFmtId="0" fontId="15" fillId="0" borderId="67" xfId="2" applyFont="1" applyBorder="1" applyAlignment="1">
      <alignment vertical="center"/>
    </xf>
    <xf numFmtId="0" fontId="15" fillId="0" borderId="66" xfId="2" applyFont="1" applyBorder="1" applyAlignment="1">
      <alignment vertical="center"/>
    </xf>
    <xf numFmtId="0" fontId="15" fillId="0" borderId="124" xfId="2" applyFont="1" applyBorder="1" applyAlignment="1">
      <alignment vertical="center"/>
    </xf>
    <xf numFmtId="0" fontId="15" fillId="0" borderId="125" xfId="2" applyFont="1" applyBorder="1" applyAlignment="1">
      <alignment vertical="center"/>
    </xf>
    <xf numFmtId="0" fontId="15" fillId="0" borderId="62" xfId="2" applyFont="1" applyBorder="1" applyAlignment="1">
      <alignment vertical="center"/>
    </xf>
    <xf numFmtId="0" fontId="15" fillId="0" borderId="63" xfId="2" applyFont="1" applyBorder="1" applyAlignment="1">
      <alignment vertical="center"/>
    </xf>
    <xf numFmtId="0" fontId="15" fillId="0" borderId="1" xfId="2" applyFont="1" applyBorder="1" applyAlignment="1">
      <alignment horizontal="left" vertical="center"/>
    </xf>
    <xf numFmtId="0" fontId="13" fillId="0" borderId="0" xfId="2" applyFont="1" applyAlignment="1">
      <alignment horizontal="left" vertical="center"/>
    </xf>
    <xf numFmtId="0" fontId="5" fillId="0" borderId="0" xfId="2" applyFont="1" applyAlignment="1">
      <alignment horizontal="left" vertical="top" wrapText="1"/>
    </xf>
    <xf numFmtId="0" fontId="11" fillId="0" borderId="48" xfId="2" applyFont="1" applyBorder="1" applyAlignment="1">
      <alignment horizontal="right" vertical="center" wrapText="1"/>
    </xf>
    <xf numFmtId="0" fontId="11" fillId="0" borderId="116" xfId="2" applyFont="1" applyBorder="1" applyAlignment="1">
      <alignment horizontal="right" vertical="center"/>
    </xf>
    <xf numFmtId="0" fontId="11" fillId="0" borderId="118" xfId="2" applyFont="1" applyBorder="1" applyAlignment="1">
      <alignment horizontal="right" vertical="center"/>
    </xf>
    <xf numFmtId="0" fontId="2" fillId="0" borderId="0" xfId="2" applyAlignment="1">
      <alignment vertical="center" wrapText="1"/>
    </xf>
    <xf numFmtId="0" fontId="15" fillId="0" borderId="89" xfId="2" applyFont="1" applyBorder="1" applyAlignment="1">
      <alignment vertical="center"/>
    </xf>
    <xf numFmtId="0" fontId="15" fillId="0" borderId="59" xfId="2" applyFont="1" applyBorder="1" applyAlignment="1">
      <alignment vertical="center"/>
    </xf>
    <xf numFmtId="0" fontId="7" fillId="0" borderId="0" xfId="2" applyFont="1" applyAlignment="1">
      <alignment vertical="top"/>
    </xf>
    <xf numFmtId="0" fontId="11" fillId="0" borderId="1" xfId="2" applyFont="1" applyBorder="1" applyAlignment="1">
      <alignment horizontal="center" vertical="center"/>
    </xf>
    <xf numFmtId="0" fontId="11" fillId="0" borderId="13" xfId="2" applyFont="1" applyBorder="1" applyAlignment="1">
      <alignment horizontal="center" vertical="center"/>
    </xf>
    <xf numFmtId="0" fontId="15" fillId="0" borderId="42" xfId="2" applyFont="1" applyBorder="1" applyAlignment="1">
      <alignment vertical="top" wrapText="1"/>
    </xf>
    <xf numFmtId="0" fontId="11" fillId="0" borderId="10" xfId="2" applyFont="1" applyBorder="1" applyAlignment="1">
      <alignment horizontal="left" vertical="center"/>
    </xf>
    <xf numFmtId="0" fontId="17" fillId="0" borderId="5" xfId="2" applyFont="1" applyBorder="1" applyAlignment="1">
      <alignment vertical="top" wrapText="1"/>
    </xf>
    <xf numFmtId="0" fontId="17" fillId="0" borderId="2" xfId="2" applyFont="1" applyBorder="1" applyAlignment="1">
      <alignment horizontal="left" vertical="top" wrapText="1"/>
    </xf>
    <xf numFmtId="0" fontId="17" fillId="0" borderId="2" xfId="2" applyFont="1" applyBorder="1" applyAlignment="1">
      <alignment horizontal="left" vertical="top"/>
    </xf>
    <xf numFmtId="0" fontId="17" fillId="0" borderId="0" xfId="2" applyFont="1" applyAlignment="1">
      <alignment horizontal="left" vertical="top" wrapText="1"/>
    </xf>
    <xf numFmtId="0" fontId="7" fillId="0" borderId="0" xfId="2" applyFont="1" applyAlignment="1">
      <alignment vertical="center"/>
    </xf>
    <xf numFmtId="0" fontId="20" fillId="0" borderId="0" xfId="2" applyFont="1" applyAlignment="1">
      <alignment vertical="center"/>
    </xf>
    <xf numFmtId="0" fontId="5" fillId="0" borderId="0" xfId="0" applyFont="1" applyAlignment="1">
      <alignment vertical="center" wrapText="1" readingOrder="1"/>
    </xf>
    <xf numFmtId="0" fontId="13" fillId="0" borderId="0" xfId="2" applyFont="1" applyAlignment="1">
      <alignment horizontal="left" vertical="top"/>
    </xf>
    <xf numFmtId="0" fontId="6" fillId="0" borderId="0" xfId="2" applyFont="1" applyAlignment="1">
      <alignment horizontal="left" vertical="top"/>
    </xf>
    <xf numFmtId="0" fontId="6" fillId="0" borderId="0" xfId="2" applyFont="1" applyAlignment="1">
      <alignment horizontal="left" vertical="center"/>
    </xf>
    <xf numFmtId="0" fontId="2" fillId="0" borderId="119" xfId="2" applyBorder="1"/>
    <xf numFmtId="0" fontId="2" fillId="0" borderId="26" xfId="2" applyBorder="1"/>
    <xf numFmtId="0" fontId="11" fillId="0" borderId="13" xfId="2" applyFont="1" applyBorder="1" applyAlignment="1">
      <alignment horizontal="right" vertical="center"/>
    </xf>
    <xf numFmtId="0" fontId="11" fillId="0" borderId="61" xfId="2" applyFont="1" applyBorder="1" applyAlignment="1">
      <alignment horizontal="right" vertical="center"/>
    </xf>
    <xf numFmtId="0" fontId="11" fillId="0" borderId="132" xfId="2" applyFont="1" applyBorder="1" applyAlignment="1">
      <alignment horizontal="right" vertical="center"/>
    </xf>
    <xf numFmtId="0" fontId="11" fillId="0" borderId="18" xfId="2" applyFont="1" applyBorder="1" applyAlignment="1">
      <alignment horizontal="right" vertical="center"/>
    </xf>
    <xf numFmtId="0" fontId="11" fillId="0" borderId="23" xfId="2" applyFont="1" applyBorder="1" applyAlignment="1">
      <alignment horizontal="right" vertical="center"/>
    </xf>
    <xf numFmtId="0" fontId="11" fillId="0" borderId="36" xfId="2" applyFont="1" applyBorder="1" applyAlignment="1">
      <alignment horizontal="right" vertical="center"/>
    </xf>
    <xf numFmtId="0" fontId="15" fillId="0" borderId="0" xfId="0" applyFont="1" applyAlignment="1"/>
    <xf numFmtId="0" fontId="0" fillId="0" borderId="0" xfId="0" applyAlignment="1"/>
    <xf numFmtId="38" fontId="0" fillId="0" borderId="0" xfId="1" applyFont="1" applyAlignment="1"/>
    <xf numFmtId="38" fontId="15" fillId="0" borderId="0" xfId="1" applyFont="1" applyAlignment="1"/>
    <xf numFmtId="38" fontId="0" fillId="0" borderId="0" xfId="1" applyFont="1" applyFill="1" applyAlignment="1"/>
    <xf numFmtId="0" fontId="15" fillId="0" borderId="1" xfId="0" applyFont="1" applyBorder="1" applyAlignment="1"/>
    <xf numFmtId="0" fontId="12" fillId="0" borderId="1" xfId="0" applyFont="1" applyBorder="1" applyAlignment="1"/>
    <xf numFmtId="38" fontId="12" fillId="0" borderId="0" xfId="1" applyFont="1" applyFill="1" applyBorder="1" applyAlignment="1">
      <alignment horizontal="center" vertical="center"/>
    </xf>
    <xf numFmtId="0" fontId="12" fillId="0" borderId="14" xfId="0" applyFont="1" applyBorder="1" applyAlignment="1"/>
    <xf numFmtId="0" fontId="12" fillId="3" borderId="140" xfId="0" applyFont="1" applyFill="1" applyBorder="1" applyAlignment="1">
      <alignment vertical="center" wrapText="1"/>
    </xf>
    <xf numFmtId="0" fontId="7" fillId="3" borderId="144" xfId="0" applyFont="1" applyFill="1" applyBorder="1" applyAlignment="1">
      <alignment horizontal="center" vertical="center"/>
    </xf>
    <xf numFmtId="0" fontId="7" fillId="3" borderId="146" xfId="0" applyFont="1" applyFill="1" applyBorder="1" applyAlignment="1">
      <alignment horizontal="center" vertical="center"/>
    </xf>
    <xf numFmtId="0" fontId="12" fillId="0" borderId="0" xfId="0" applyFont="1" applyAlignment="1"/>
    <xf numFmtId="0" fontId="12" fillId="0" borderId="14" xfId="0" applyFont="1" applyBorder="1" applyAlignment="1">
      <alignment horizontal="center"/>
    </xf>
    <xf numFmtId="0" fontId="7" fillId="3" borderId="134" xfId="0" applyFont="1" applyFill="1" applyBorder="1" applyAlignment="1">
      <alignment horizontal="center" vertical="center"/>
    </xf>
    <xf numFmtId="0" fontId="12" fillId="0" borderId="0" xfId="0" applyFont="1" applyAlignment="1">
      <alignment horizontal="center"/>
    </xf>
    <xf numFmtId="0" fontId="6" fillId="3" borderId="134" xfId="0" applyFont="1" applyFill="1" applyBorder="1" applyAlignment="1">
      <alignment horizontal="center" vertical="center" wrapText="1"/>
    </xf>
    <xf numFmtId="38" fontId="2" fillId="3" borderId="147" xfId="1" applyFont="1" applyFill="1" applyBorder="1" applyAlignment="1">
      <alignment horizontal="center" vertical="top" wrapText="1"/>
    </xf>
    <xf numFmtId="38" fontId="2" fillId="3" borderId="39" xfId="1" applyFont="1" applyFill="1" applyBorder="1" applyAlignment="1">
      <alignment horizontal="center" vertical="top" wrapText="1"/>
    </xf>
    <xf numFmtId="38" fontId="2" fillId="3" borderId="145" xfId="1" applyFont="1" applyFill="1" applyBorder="1" applyAlignment="1">
      <alignment horizontal="center" vertical="top" wrapText="1"/>
    </xf>
    <xf numFmtId="38" fontId="2" fillId="3" borderId="22" xfId="1" applyFont="1" applyFill="1" applyBorder="1" applyAlignment="1">
      <alignment horizontal="center" vertical="top" wrapText="1"/>
    </xf>
    <xf numFmtId="38" fontId="2" fillId="3" borderId="143" xfId="1" applyFont="1" applyFill="1" applyBorder="1" applyAlignment="1">
      <alignment horizontal="center" vertical="top" wrapText="1"/>
    </xf>
    <xf numFmtId="38" fontId="25" fillId="3" borderId="157" xfId="1" applyFont="1" applyFill="1" applyBorder="1" applyAlignment="1">
      <alignment horizontal="center" vertical="top" wrapText="1"/>
    </xf>
    <xf numFmtId="38" fontId="25" fillId="3" borderId="23" xfId="1" applyFont="1" applyFill="1" applyBorder="1" applyAlignment="1">
      <alignment horizontal="center" vertical="top" wrapText="1"/>
    </xf>
    <xf numFmtId="38" fontId="26" fillId="0" borderId="0" xfId="1" applyFont="1" applyFill="1" applyBorder="1" applyAlignment="1">
      <alignment horizontal="center" vertical="center" wrapText="1"/>
    </xf>
    <xf numFmtId="0" fontId="12" fillId="0" borderId="24" xfId="0" applyFont="1" applyBorder="1" applyAlignment="1"/>
    <xf numFmtId="0" fontId="12" fillId="3" borderId="160" xfId="0" applyFont="1" applyFill="1" applyBorder="1" applyAlignment="1">
      <alignment vertical="center" wrapText="1"/>
    </xf>
    <xf numFmtId="0" fontId="24" fillId="3" borderId="16" xfId="0" applyFont="1" applyFill="1" applyBorder="1" applyAlignment="1">
      <alignment vertical="center" wrapText="1"/>
    </xf>
    <xf numFmtId="0" fontId="24" fillId="3" borderId="18" xfId="0" applyFont="1" applyFill="1" applyBorder="1">
      <alignment vertical="center"/>
    </xf>
    <xf numFmtId="38" fontId="2" fillId="3" borderId="24" xfId="1" applyFont="1" applyFill="1" applyBorder="1" applyAlignment="1">
      <alignment horizontal="center" vertical="center" wrapText="1"/>
    </xf>
    <xf numFmtId="38" fontId="2" fillId="3" borderId="16" xfId="1" applyFont="1" applyFill="1" applyBorder="1" applyAlignment="1">
      <alignment horizontal="center" vertical="center" wrapText="1"/>
    </xf>
    <xf numFmtId="38" fontId="2" fillId="3" borderId="19" xfId="1" applyFont="1" applyFill="1" applyBorder="1" applyAlignment="1">
      <alignment horizontal="center" vertical="center" wrapText="1"/>
    </xf>
    <xf numFmtId="38" fontId="2" fillId="3" borderId="17" xfId="1" applyFont="1" applyFill="1" applyBorder="1" applyAlignment="1">
      <alignment horizontal="center" vertical="center" wrapText="1"/>
    </xf>
    <xf numFmtId="38" fontId="2" fillId="3" borderId="161" xfId="1" applyFont="1" applyFill="1" applyBorder="1" applyAlignment="1">
      <alignment horizontal="center" vertical="center" wrapText="1"/>
    </xf>
    <xf numFmtId="38" fontId="2" fillId="3" borderId="18" xfId="1" applyFont="1" applyFill="1" applyBorder="1" applyAlignment="1">
      <alignment horizontal="center" vertical="center" wrapText="1"/>
    </xf>
    <xf numFmtId="38" fontId="9" fillId="3" borderId="24" xfId="1" applyFont="1" applyFill="1" applyBorder="1" applyAlignment="1">
      <alignment horizontal="center" vertical="center" wrapText="1"/>
    </xf>
    <xf numFmtId="38" fontId="9" fillId="3" borderId="162" xfId="1" applyFont="1" applyFill="1" applyBorder="1" applyAlignment="1">
      <alignment horizontal="center" vertical="center" wrapText="1"/>
    </xf>
    <xf numFmtId="38" fontId="9" fillId="3" borderId="163" xfId="1" applyFont="1" applyFill="1" applyBorder="1" applyAlignment="1">
      <alignment horizontal="center" vertical="center" wrapText="1"/>
    </xf>
    <xf numFmtId="38" fontId="9" fillId="3" borderId="16" xfId="1" applyFont="1" applyFill="1" applyBorder="1" applyAlignment="1">
      <alignment horizontal="center" vertical="center" wrapText="1"/>
    </xf>
    <xf numFmtId="38" fontId="22" fillId="3" borderId="16" xfId="1" applyFont="1" applyFill="1" applyBorder="1" applyAlignment="1">
      <alignment horizontal="center" vertical="center"/>
    </xf>
    <xf numFmtId="38" fontId="9" fillId="3" borderId="161" xfId="1" applyFont="1" applyFill="1" applyBorder="1" applyAlignment="1">
      <alignment horizontal="center" vertical="center" wrapText="1"/>
    </xf>
    <xf numFmtId="38" fontId="22" fillId="3" borderId="24" xfId="1" applyFont="1" applyFill="1" applyBorder="1" applyAlignment="1">
      <alignment horizontal="center" vertical="top" wrapText="1"/>
    </xf>
    <xf numFmtId="0" fontId="25" fillId="3" borderId="166" xfId="0" applyFont="1" applyFill="1" applyBorder="1" applyAlignment="1">
      <alignment horizontal="center" vertical="center" wrapText="1"/>
    </xf>
    <xf numFmtId="0" fontId="25" fillId="3" borderId="167" xfId="0" applyFont="1" applyFill="1" applyBorder="1" applyAlignment="1">
      <alignment horizontal="center" vertical="center" wrapText="1"/>
    </xf>
    <xf numFmtId="0" fontId="25" fillId="3" borderId="168" xfId="0" applyFont="1" applyFill="1" applyBorder="1" applyAlignment="1">
      <alignment horizontal="center" wrapText="1"/>
    </xf>
    <xf numFmtId="38" fontId="22" fillId="3" borderId="169" xfId="1" applyFont="1" applyFill="1" applyBorder="1" applyAlignment="1">
      <alignment horizontal="center" vertical="top" wrapText="1"/>
    </xf>
    <xf numFmtId="0" fontId="26" fillId="3" borderId="166" xfId="0" applyFont="1" applyFill="1" applyBorder="1" applyAlignment="1">
      <alignment horizontal="center" vertical="center" wrapText="1"/>
    </xf>
    <xf numFmtId="0" fontId="26" fillId="3" borderId="165" xfId="0" applyFont="1" applyFill="1" applyBorder="1" applyAlignment="1">
      <alignment horizontal="center" vertical="center" wrapText="1"/>
    </xf>
    <xf numFmtId="0" fontId="6" fillId="3" borderId="168" xfId="0" applyFont="1" applyFill="1" applyBorder="1" applyAlignment="1">
      <alignment horizontal="center" vertical="center"/>
    </xf>
    <xf numFmtId="38" fontId="29" fillId="3" borderId="16" xfId="1" applyFont="1" applyFill="1" applyBorder="1" applyAlignment="1">
      <alignment horizontal="center" vertical="top" wrapText="1"/>
    </xf>
    <xf numFmtId="38" fontId="30" fillId="3" borderId="165" xfId="1" applyFont="1" applyFill="1" applyBorder="1" applyAlignment="1">
      <alignment horizontal="center" vertical="top" wrapText="1"/>
    </xf>
    <xf numFmtId="38" fontId="29" fillId="3" borderId="19" xfId="1" applyFont="1" applyFill="1" applyBorder="1" applyAlignment="1">
      <alignment horizontal="center" vertical="top" wrapText="1"/>
    </xf>
    <xf numFmtId="38" fontId="29" fillId="3" borderId="164" xfId="1" applyFont="1" applyFill="1" applyBorder="1" applyAlignment="1">
      <alignment horizontal="center" vertical="top" wrapText="1"/>
    </xf>
    <xf numFmtId="38" fontId="29" fillId="3" borderId="17" xfId="1" applyFont="1" applyFill="1" applyBorder="1" applyAlignment="1">
      <alignment horizontal="center" vertical="top" wrapText="1"/>
    </xf>
    <xf numFmtId="38" fontId="29" fillId="3" borderId="165" xfId="1" applyFont="1" applyFill="1" applyBorder="1" applyAlignment="1">
      <alignment horizontal="center" vertical="top" wrapText="1"/>
    </xf>
    <xf numFmtId="38" fontId="29" fillId="3" borderId="161" xfId="1" applyFont="1" applyFill="1" applyBorder="1" applyAlignment="1">
      <alignment horizontal="center" vertical="top" wrapText="1"/>
    </xf>
    <xf numFmtId="38" fontId="9" fillId="3" borderId="19" xfId="1" applyFont="1" applyFill="1" applyBorder="1" applyAlignment="1">
      <alignment horizontal="center" vertical="top" wrapText="1"/>
    </xf>
    <xf numFmtId="38" fontId="9" fillId="3" borderId="164" xfId="1" applyFont="1" applyFill="1" applyBorder="1" applyAlignment="1">
      <alignment horizontal="center" vertical="top" wrapText="1"/>
    </xf>
    <xf numFmtId="38" fontId="9" fillId="3" borderId="162" xfId="1" applyFont="1" applyFill="1" applyBorder="1" applyAlignment="1">
      <alignment horizontal="center" vertical="top" wrapText="1"/>
    </xf>
    <xf numFmtId="38" fontId="9" fillId="3" borderId="17" xfId="1" applyFont="1" applyFill="1" applyBorder="1" applyAlignment="1">
      <alignment horizontal="center" vertical="top" wrapText="1"/>
    </xf>
    <xf numFmtId="38" fontId="9" fillId="3" borderId="161" xfId="1" applyFont="1" applyFill="1" applyBorder="1" applyAlignment="1">
      <alignment horizontal="center" vertical="top" wrapText="1"/>
    </xf>
    <xf numFmtId="38" fontId="29" fillId="3" borderId="162" xfId="1" applyFont="1" applyFill="1" applyBorder="1" applyAlignment="1">
      <alignment horizontal="center" vertical="top" wrapText="1"/>
    </xf>
    <xf numFmtId="38" fontId="29" fillId="3" borderId="170" xfId="1" applyFont="1" applyFill="1" applyBorder="1" applyAlignment="1">
      <alignment horizontal="center" vertical="top" wrapText="1"/>
    </xf>
    <xf numFmtId="38" fontId="29" fillId="3" borderId="18" xfId="1" applyFont="1" applyFill="1" applyBorder="1" applyAlignment="1">
      <alignment horizontal="center" vertical="top" wrapText="1"/>
    </xf>
    <xf numFmtId="38" fontId="0" fillId="0" borderId="0" xfId="0" applyNumberFormat="1" applyAlignment="1"/>
    <xf numFmtId="178" fontId="9" fillId="0" borderId="175" xfId="1" applyNumberFormat="1" applyFont="1" applyFill="1" applyBorder="1" applyAlignment="1">
      <alignment vertical="center"/>
    </xf>
    <xf numFmtId="178" fontId="9" fillId="0" borderId="176" xfId="1" applyNumberFormat="1" applyFont="1" applyFill="1" applyBorder="1" applyAlignment="1">
      <alignment vertical="center"/>
    </xf>
    <xf numFmtId="0" fontId="0" fillId="0" borderId="25" xfId="0" applyBorder="1" applyAlignment="1"/>
    <xf numFmtId="38" fontId="9" fillId="3" borderId="17" xfId="1" applyFont="1" applyFill="1" applyBorder="1" applyAlignment="1">
      <alignment horizontal="center" vertical="center" wrapText="1"/>
    </xf>
    <xf numFmtId="38" fontId="9" fillId="3" borderId="172" xfId="1" applyFont="1" applyFill="1" applyBorder="1" applyAlignment="1">
      <alignment horizontal="center" vertical="center" wrapText="1"/>
    </xf>
    <xf numFmtId="38" fontId="9" fillId="3" borderId="187" xfId="1" applyFont="1" applyFill="1" applyBorder="1" applyAlignment="1">
      <alignment horizontal="center" vertical="center" wrapText="1"/>
    </xf>
    <xf numFmtId="38" fontId="25" fillId="3" borderId="21" xfId="1" applyFont="1" applyFill="1" applyBorder="1" applyAlignment="1">
      <alignment horizontal="center" vertical="top" wrapText="1"/>
    </xf>
    <xf numFmtId="38" fontId="25" fillId="3" borderId="43" xfId="1" applyFont="1" applyFill="1" applyBorder="1" applyAlignment="1">
      <alignment horizontal="center" vertical="top" wrapText="1"/>
    </xf>
    <xf numFmtId="38" fontId="25" fillId="3" borderId="39" xfId="1" applyFont="1" applyFill="1" applyBorder="1" applyAlignment="1">
      <alignment horizontal="center" vertical="top" wrapText="1"/>
    </xf>
    <xf numFmtId="38" fontId="25" fillId="3" borderId="22" xfId="1" applyFont="1" applyFill="1" applyBorder="1" applyAlignment="1">
      <alignment horizontal="center" vertical="top" wrapText="1"/>
    </xf>
    <xf numFmtId="38" fontId="25" fillId="3" borderId="147" xfId="1" applyFont="1" applyFill="1" applyBorder="1" applyAlignment="1">
      <alignment horizontal="center" vertical="top" wrapText="1"/>
    </xf>
    <xf numFmtId="38" fontId="25" fillId="3" borderId="145" xfId="1" applyFont="1" applyFill="1" applyBorder="1" applyAlignment="1">
      <alignment horizontal="center" vertical="top" wrapText="1"/>
    </xf>
    <xf numFmtId="38" fontId="25" fillId="3" borderId="143" xfId="1" applyFont="1" applyFill="1" applyBorder="1" applyAlignment="1">
      <alignment horizontal="center" vertical="top" wrapText="1"/>
    </xf>
    <xf numFmtId="0" fontId="0" fillId="0" borderId="4" xfId="0" applyBorder="1" applyAlignment="1"/>
    <xf numFmtId="179" fontId="24" fillId="9" borderId="189" xfId="0" applyNumberFormat="1" applyFont="1" applyFill="1" applyBorder="1" applyAlignment="1"/>
    <xf numFmtId="0" fontId="24" fillId="10" borderId="5" xfId="0" applyFont="1" applyFill="1" applyBorder="1" applyAlignment="1"/>
    <xf numFmtId="0" fontId="24" fillId="0" borderId="190" xfId="0" applyFont="1" applyBorder="1" applyAlignment="1">
      <alignment horizontal="center"/>
    </xf>
    <xf numFmtId="38" fontId="9" fillId="11" borderId="4" xfId="1" applyFont="1" applyFill="1" applyBorder="1" applyAlignment="1">
      <alignment vertical="center"/>
    </xf>
    <xf numFmtId="178" fontId="29" fillId="0" borderId="191" xfId="1" applyNumberFormat="1" applyFont="1" applyFill="1" applyBorder="1" applyAlignment="1">
      <alignment vertical="center"/>
    </xf>
    <xf numFmtId="38" fontId="9" fillId="11" borderId="7" xfId="1" applyFont="1" applyFill="1" applyBorder="1" applyAlignment="1">
      <alignment vertical="center"/>
    </xf>
    <xf numFmtId="178" fontId="29" fillId="0" borderId="192" xfId="1" applyNumberFormat="1" applyFont="1" applyFill="1" applyBorder="1" applyAlignment="1">
      <alignment vertical="center"/>
    </xf>
    <xf numFmtId="38" fontId="9" fillId="11" borderId="5" xfId="1" applyFont="1" applyFill="1" applyBorder="1" applyAlignment="1">
      <alignment vertical="center"/>
    </xf>
    <xf numFmtId="178" fontId="29" fillId="0" borderId="177" xfId="1" applyNumberFormat="1" applyFont="1" applyFill="1" applyBorder="1" applyAlignment="1">
      <alignment vertical="center"/>
    </xf>
    <xf numFmtId="38" fontId="9" fillId="0" borderId="193" xfId="1" applyFont="1" applyBorder="1" applyAlignment="1">
      <alignment vertical="center"/>
    </xf>
    <xf numFmtId="178" fontId="29" fillId="0" borderId="135" xfId="1" applyNumberFormat="1" applyFont="1" applyFill="1" applyBorder="1" applyAlignment="1">
      <alignment vertical="center"/>
    </xf>
    <xf numFmtId="38" fontId="9" fillId="11" borderId="191" xfId="1" applyFont="1" applyFill="1" applyBorder="1" applyAlignment="1">
      <alignment vertical="center"/>
    </xf>
    <xf numFmtId="38" fontId="9" fillId="11" borderId="194" xfId="1" applyFont="1" applyFill="1" applyBorder="1" applyAlignment="1">
      <alignment vertical="center"/>
    </xf>
    <xf numFmtId="38" fontId="9" fillId="0" borderId="6" xfId="1" applyFont="1" applyFill="1" applyBorder="1" applyAlignment="1">
      <alignment vertical="center"/>
    </xf>
    <xf numFmtId="38" fontId="9" fillId="11" borderId="195" xfId="1" applyFont="1" applyFill="1" applyBorder="1" applyAlignment="1">
      <alignment vertical="center"/>
    </xf>
    <xf numFmtId="38" fontId="9" fillId="0" borderId="196" xfId="1" applyFont="1" applyFill="1" applyBorder="1" applyAlignment="1">
      <alignment vertical="center"/>
    </xf>
    <xf numFmtId="38" fontId="9" fillId="0" borderId="197" xfId="1" applyFont="1" applyFill="1" applyBorder="1" applyAlignment="1">
      <alignment vertical="center"/>
    </xf>
    <xf numFmtId="38" fontId="9" fillId="11" borderId="40" xfId="1" applyFont="1" applyFill="1" applyBorder="1" applyAlignment="1">
      <alignment vertical="center"/>
    </xf>
    <xf numFmtId="38" fontId="9" fillId="11" borderId="8" xfId="1" applyFont="1" applyFill="1" applyBorder="1" applyAlignment="1">
      <alignment vertical="center"/>
    </xf>
    <xf numFmtId="38" fontId="9" fillId="11" borderId="179" xfId="1" applyFont="1" applyFill="1" applyBorder="1" applyAlignment="1">
      <alignment vertical="center"/>
    </xf>
    <xf numFmtId="178" fontId="9" fillId="0" borderId="191" xfId="1" applyNumberFormat="1" applyFont="1" applyFill="1" applyBorder="1" applyAlignment="1">
      <alignment vertical="center"/>
    </xf>
    <xf numFmtId="38" fontId="9" fillId="11" borderId="26" xfId="1" applyFont="1" applyFill="1" applyBorder="1" applyAlignment="1">
      <alignment vertical="center"/>
    </xf>
    <xf numFmtId="178" fontId="9" fillId="0" borderId="5" xfId="1" applyNumberFormat="1" applyFont="1" applyFill="1" applyBorder="1" applyAlignment="1">
      <alignment vertical="center"/>
    </xf>
    <xf numFmtId="178" fontId="9" fillId="0" borderId="40" xfId="1" applyNumberFormat="1" applyFont="1" applyFill="1" applyBorder="1" applyAlignment="1">
      <alignment vertical="center"/>
    </xf>
    <xf numFmtId="178" fontId="9" fillId="0" borderId="6" xfId="1" applyNumberFormat="1" applyFont="1" applyFill="1" applyBorder="1" applyAlignment="1">
      <alignment vertical="center"/>
    </xf>
    <xf numFmtId="178" fontId="9" fillId="0" borderId="191" xfId="1" applyNumberFormat="1" applyFont="1" applyBorder="1" applyAlignment="1">
      <alignment vertical="center"/>
    </xf>
    <xf numFmtId="38" fontId="9" fillId="0" borderId="191" xfId="1" applyFont="1" applyBorder="1" applyAlignment="1">
      <alignment vertical="center"/>
    </xf>
    <xf numFmtId="178" fontId="9" fillId="0" borderId="6" xfId="1" applyNumberFormat="1" applyFont="1" applyBorder="1" applyAlignment="1">
      <alignment vertical="center"/>
    </xf>
    <xf numFmtId="38" fontId="9" fillId="0" borderId="198" xfId="1" applyFont="1" applyBorder="1" applyAlignment="1">
      <alignment vertical="center"/>
    </xf>
    <xf numFmtId="178" fontId="9" fillId="0" borderId="199" xfId="1" applyNumberFormat="1" applyFont="1" applyFill="1" applyBorder="1" applyAlignment="1">
      <alignment vertical="center"/>
    </xf>
    <xf numFmtId="38" fontId="9" fillId="11" borderId="113" xfId="1" applyFont="1" applyFill="1" applyBorder="1" applyAlignment="1">
      <alignment vertical="center"/>
    </xf>
    <xf numFmtId="178" fontId="9" fillId="0" borderId="26" xfId="1" applyNumberFormat="1" applyFont="1" applyFill="1" applyBorder="1" applyAlignment="1">
      <alignment vertical="center"/>
    </xf>
    <xf numFmtId="178" fontId="9" fillId="0" borderId="114" xfId="1" applyNumberFormat="1" applyFont="1" applyFill="1" applyBorder="1" applyAlignment="1">
      <alignment vertical="center"/>
    </xf>
    <xf numFmtId="178" fontId="9" fillId="0" borderId="26" xfId="1" applyNumberFormat="1" applyFont="1" applyBorder="1" applyAlignment="1">
      <alignment vertical="center"/>
    </xf>
    <xf numFmtId="38" fontId="9" fillId="0" borderId="40" xfId="1" applyFont="1" applyBorder="1" applyAlignment="1">
      <alignment vertical="center"/>
    </xf>
    <xf numFmtId="178" fontId="9" fillId="0" borderId="199" xfId="1" applyNumberFormat="1" applyFont="1" applyBorder="1" applyAlignment="1">
      <alignment vertical="center"/>
    </xf>
    <xf numFmtId="178" fontId="9" fillId="0" borderId="8" xfId="0" applyNumberFormat="1" applyFont="1" applyBorder="1" applyAlignment="1"/>
    <xf numFmtId="38" fontId="9" fillId="11" borderId="179" xfId="1" applyFont="1" applyFill="1" applyBorder="1" applyAlignment="1">
      <alignment horizontal="right" vertical="center"/>
    </xf>
    <xf numFmtId="38" fontId="9" fillId="11" borderId="191" xfId="1" applyFont="1" applyFill="1" applyBorder="1" applyAlignment="1">
      <alignment horizontal="right" vertical="center"/>
    </xf>
    <xf numFmtId="38" fontId="9" fillId="11" borderId="40" xfId="1" applyFont="1" applyFill="1" applyBorder="1" applyAlignment="1">
      <alignment horizontal="right" vertical="center"/>
    </xf>
    <xf numFmtId="38" fontId="9" fillId="11" borderId="192" xfId="1" applyFont="1" applyFill="1" applyBorder="1" applyAlignment="1">
      <alignment horizontal="right" vertical="center"/>
    </xf>
    <xf numFmtId="38" fontId="9" fillId="11" borderId="26" xfId="1" applyFont="1" applyFill="1" applyBorder="1" applyAlignment="1">
      <alignment horizontal="right" vertical="center"/>
    </xf>
    <xf numFmtId="38" fontId="9" fillId="11" borderId="195" xfId="1" applyFont="1" applyFill="1" applyBorder="1" applyAlignment="1">
      <alignment horizontal="right" vertical="center"/>
    </xf>
    <xf numFmtId="0" fontId="24" fillId="10" borderId="180" xfId="0" applyFont="1" applyFill="1" applyBorder="1" applyAlignment="1"/>
    <xf numFmtId="0" fontId="24" fillId="0" borderId="174" xfId="0" applyFont="1" applyBorder="1" applyAlignment="1">
      <alignment horizontal="left"/>
    </xf>
    <xf numFmtId="0" fontId="6" fillId="0" borderId="0" xfId="2" applyFont="1" applyAlignment="1">
      <alignment horizontal="left" vertical="center" wrapText="1"/>
    </xf>
    <xf numFmtId="0" fontId="6" fillId="0" borderId="0" xfId="2" applyFont="1" applyAlignment="1">
      <alignment horizontal="left" vertical="top" wrapText="1"/>
    </xf>
    <xf numFmtId="0" fontId="6" fillId="0" borderId="0" xfId="2" applyFont="1" applyAlignment="1">
      <alignment vertical="top" wrapText="1"/>
    </xf>
    <xf numFmtId="0" fontId="5" fillId="0" borderId="0" xfId="2" applyFont="1" applyAlignment="1">
      <alignment horizontal="center" vertical="center"/>
    </xf>
    <xf numFmtId="0" fontId="24" fillId="0" borderId="180" xfId="0" applyFont="1" applyBorder="1" applyAlignment="1">
      <alignment horizontal="left"/>
    </xf>
    <xf numFmtId="0" fontId="7" fillId="3" borderId="141" xfId="0" applyFont="1" applyFill="1" applyBorder="1" applyAlignment="1">
      <alignment horizontal="center" vertical="center"/>
    </xf>
    <xf numFmtId="0" fontId="7" fillId="3" borderId="184" xfId="0" applyFont="1" applyFill="1" applyBorder="1" applyAlignment="1">
      <alignment horizontal="center" vertical="center"/>
    </xf>
    <xf numFmtId="0" fontId="15" fillId="0" borderId="48" xfId="2" applyFont="1" applyBorder="1" applyAlignment="1">
      <alignment horizontal="right" vertical="center"/>
    </xf>
    <xf numFmtId="0" fontId="15" fillId="0" borderId="173" xfId="2" applyFont="1" applyBorder="1" applyAlignment="1">
      <alignment horizontal="right" vertical="center"/>
    </xf>
    <xf numFmtId="0" fontId="11" fillId="0" borderId="203" xfId="2" applyFont="1" applyBorder="1" applyAlignment="1">
      <alignment horizontal="right" vertical="center"/>
    </xf>
    <xf numFmtId="0" fontId="15" fillId="0" borderId="203" xfId="2" applyFont="1" applyBorder="1" applyAlignment="1">
      <alignment horizontal="right" vertical="center"/>
    </xf>
    <xf numFmtId="0" fontId="15" fillId="0" borderId="205" xfId="2" applyFont="1" applyBorder="1" applyAlignment="1">
      <alignment horizontal="center" vertical="center" wrapText="1"/>
    </xf>
    <xf numFmtId="176" fontId="6" fillId="0" borderId="0" xfId="2" applyNumberFormat="1" applyFont="1" applyAlignment="1">
      <alignment horizontal="center" vertical="center"/>
    </xf>
    <xf numFmtId="0" fontId="7" fillId="3" borderId="145" xfId="0" applyFont="1" applyFill="1" applyBorder="1" applyAlignment="1">
      <alignment horizontal="center" vertical="center"/>
    </xf>
    <xf numFmtId="38" fontId="2" fillId="0" borderId="0" xfId="2" applyNumberFormat="1"/>
    <xf numFmtId="0" fontId="7" fillId="3" borderId="207" xfId="0" applyFont="1" applyFill="1" applyBorder="1" applyAlignment="1">
      <alignment horizontal="center" vertical="center"/>
    </xf>
    <xf numFmtId="180" fontId="9" fillId="11" borderId="26" xfId="1" applyNumberFormat="1" applyFont="1" applyFill="1" applyBorder="1" applyAlignment="1">
      <alignment vertical="center"/>
    </xf>
    <xf numFmtId="180" fontId="9" fillId="11" borderId="178" xfId="1" applyNumberFormat="1" applyFont="1" applyFill="1" applyBorder="1" applyAlignment="1">
      <alignment vertical="center"/>
    </xf>
    <xf numFmtId="180" fontId="9" fillId="11" borderId="8" xfId="1" applyNumberFormat="1" applyFont="1" applyFill="1" applyBorder="1" applyAlignment="1">
      <alignment vertical="center"/>
    </xf>
    <xf numFmtId="0" fontId="28" fillId="3" borderId="19" xfId="0" applyFont="1" applyFill="1" applyBorder="1" applyAlignment="1">
      <alignment vertical="top" wrapText="1"/>
    </xf>
    <xf numFmtId="0" fontId="28" fillId="3" borderId="18" xfId="0" applyFont="1" applyFill="1" applyBorder="1" applyAlignment="1">
      <alignment vertical="top" wrapText="1"/>
    </xf>
    <xf numFmtId="0" fontId="32" fillId="12" borderId="188" xfId="2" applyFont="1" applyFill="1" applyBorder="1" applyAlignment="1" applyProtection="1">
      <alignment horizontal="center" vertical="center" shrinkToFit="1"/>
      <protection locked="0"/>
    </xf>
    <xf numFmtId="38" fontId="11" fillId="0" borderId="5" xfId="3" applyFont="1" applyFill="1" applyBorder="1" applyAlignment="1" applyProtection="1">
      <alignment horizontal="center" vertical="center"/>
    </xf>
    <xf numFmtId="38" fontId="11" fillId="0" borderId="6" xfId="3" applyFont="1" applyFill="1" applyBorder="1" applyAlignment="1" applyProtection="1">
      <alignment horizontal="center" vertical="center"/>
    </xf>
    <xf numFmtId="38" fontId="11" fillId="0" borderId="8" xfId="3" applyFont="1" applyFill="1" applyBorder="1" applyAlignment="1" applyProtection="1">
      <alignment horizontal="center" vertical="center"/>
    </xf>
    <xf numFmtId="38" fontId="18" fillId="0" borderId="42" xfId="3" applyFont="1" applyFill="1" applyBorder="1" applyAlignment="1" applyProtection="1">
      <alignment horizontal="center" vertical="center"/>
    </xf>
    <xf numFmtId="38" fontId="16" fillId="12" borderId="2" xfId="1" applyFont="1" applyFill="1" applyBorder="1" applyAlignment="1" applyProtection="1">
      <alignment shrinkToFit="1"/>
      <protection locked="0"/>
    </xf>
    <xf numFmtId="38" fontId="18" fillId="0" borderId="126" xfId="3" applyFont="1" applyFill="1" applyBorder="1" applyAlignment="1" applyProtection="1">
      <alignment horizontal="center" vertical="center"/>
    </xf>
    <xf numFmtId="38" fontId="18" fillId="0" borderId="131" xfId="3" applyFont="1" applyFill="1" applyBorder="1" applyAlignment="1" applyProtection="1">
      <alignment horizontal="center" vertical="center"/>
    </xf>
    <xf numFmtId="38" fontId="18" fillId="0" borderId="38" xfId="3" applyFont="1" applyFill="1" applyBorder="1" applyAlignment="1" applyProtection="1">
      <alignment horizontal="center" vertical="center"/>
    </xf>
    <xf numFmtId="38" fontId="16" fillId="12" borderId="62" xfId="1" applyFont="1" applyFill="1" applyBorder="1" applyAlignment="1" applyProtection="1">
      <alignment vertical="center" shrinkToFit="1"/>
      <protection locked="0"/>
    </xf>
    <xf numFmtId="38" fontId="18" fillId="0" borderId="43" xfId="3" applyFont="1" applyFill="1" applyBorder="1" applyAlignment="1" applyProtection="1">
      <alignment horizontal="center" vertical="center"/>
    </xf>
    <xf numFmtId="38" fontId="16" fillId="12" borderId="67" xfId="1" applyFont="1" applyFill="1" applyBorder="1" applyAlignment="1" applyProtection="1">
      <alignment vertical="center" shrinkToFit="1"/>
      <protection locked="0"/>
    </xf>
    <xf numFmtId="0" fontId="17" fillId="0" borderId="0" xfId="0" applyFont="1" applyAlignment="1">
      <alignment horizontal="left" vertical="top"/>
    </xf>
    <xf numFmtId="0" fontId="15" fillId="0" borderId="127" xfId="0" applyFont="1" applyBorder="1" applyAlignment="1">
      <alignment horizontal="center" vertical="center"/>
    </xf>
    <xf numFmtId="0" fontId="11" fillId="0" borderId="70" xfId="0" applyFont="1" applyBorder="1" applyAlignment="1">
      <alignment horizontal="center" vertical="center" readingOrder="1"/>
    </xf>
    <xf numFmtId="0" fontId="11" fillId="0" borderId="204" xfId="0" applyFont="1" applyBorder="1" applyAlignment="1">
      <alignment horizontal="center" vertical="center" readingOrder="1"/>
    </xf>
    <xf numFmtId="0" fontId="11" fillId="0" borderId="205" xfId="0" applyFont="1" applyBorder="1" applyAlignment="1">
      <alignment horizontal="center" vertical="center" readingOrder="1"/>
    </xf>
    <xf numFmtId="0" fontId="36" fillId="0" borderId="0" xfId="0" applyFont="1">
      <alignment vertical="center"/>
    </xf>
    <xf numFmtId="0" fontId="2" fillId="0" borderId="0" xfId="0" applyFont="1">
      <alignment vertical="center"/>
    </xf>
    <xf numFmtId="0" fontId="36"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right" vertical="top"/>
    </xf>
    <xf numFmtId="0" fontId="6" fillId="0" borderId="0" xfId="0" applyFont="1" applyAlignment="1">
      <alignment vertical="top"/>
    </xf>
    <xf numFmtId="0" fontId="7"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4" xfId="0" applyFont="1" applyBorder="1">
      <alignment vertical="center"/>
    </xf>
    <xf numFmtId="0" fontId="2" fillId="0" borderId="15" xfId="0" applyFont="1" applyBorder="1">
      <alignment vertical="center"/>
    </xf>
    <xf numFmtId="38" fontId="17" fillId="0" borderId="0" xfId="1" applyFont="1" applyFill="1" applyBorder="1" applyAlignment="1">
      <alignment horizontal="center" vertical="center"/>
    </xf>
    <xf numFmtId="0" fontId="5" fillId="0" borderId="0" xfId="0" applyFont="1">
      <alignment vertic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5" fillId="0" borderId="43" xfId="0" applyFont="1" applyBorder="1">
      <alignment vertical="center"/>
    </xf>
    <xf numFmtId="0" fontId="5" fillId="0" borderId="21" xfId="0" applyFont="1" applyBorder="1">
      <alignment vertical="center"/>
    </xf>
    <xf numFmtId="0" fontId="5" fillId="0" borderId="23" xfId="0" applyFont="1" applyBorder="1">
      <alignment vertical="center"/>
    </xf>
    <xf numFmtId="0" fontId="6" fillId="0" borderId="0" xfId="0" applyFont="1">
      <alignment vertical="center"/>
    </xf>
    <xf numFmtId="0" fontId="7" fillId="0" borderId="0" xfId="0" applyFont="1" applyAlignment="1">
      <alignment vertical="center" wrapText="1"/>
    </xf>
    <xf numFmtId="0" fontId="2" fillId="0" borderId="17" xfId="0" applyFont="1" applyBorder="1">
      <alignment vertical="center"/>
    </xf>
    <xf numFmtId="0" fontId="2" fillId="0" borderId="0" xfId="0" applyFont="1" applyAlignment="1">
      <alignment vertical="center" wrapText="1"/>
    </xf>
    <xf numFmtId="38" fontId="21" fillId="0" borderId="0" xfId="1" applyFont="1" applyFill="1" applyBorder="1" applyAlignment="1">
      <alignment vertical="center"/>
    </xf>
    <xf numFmtId="0" fontId="7" fillId="0" borderId="0" xfId="0" applyFont="1" applyAlignment="1">
      <alignment vertical="top" wrapText="1"/>
    </xf>
    <xf numFmtId="0" fontId="7" fillId="0" borderId="0" xfId="0" applyFont="1" applyAlignment="1">
      <alignment vertical="top"/>
    </xf>
    <xf numFmtId="0" fontId="5" fillId="0" borderId="1" xfId="0" applyFont="1" applyBorder="1">
      <alignment vertical="center"/>
    </xf>
    <xf numFmtId="0" fontId="5" fillId="0" borderId="2" xfId="0" applyFont="1" applyBorder="1">
      <alignment vertical="center"/>
    </xf>
    <xf numFmtId="0" fontId="7" fillId="0" borderId="2" xfId="0" applyFont="1" applyBorder="1" applyAlignment="1">
      <alignment vertical="top" wrapText="1"/>
    </xf>
    <xf numFmtId="0" fontId="7" fillId="0" borderId="13" xfId="0" applyFont="1" applyBorder="1" applyAlignment="1">
      <alignment vertical="top" wrapText="1"/>
    </xf>
    <xf numFmtId="0" fontId="5" fillId="0" borderId="14" xfId="0" applyFont="1" applyBorder="1">
      <alignment vertical="center"/>
    </xf>
    <xf numFmtId="0" fontId="2" fillId="0" borderId="36" xfId="0" applyFont="1" applyBorder="1">
      <alignment vertical="center"/>
    </xf>
    <xf numFmtId="0" fontId="5" fillId="0" borderId="42" xfId="0" applyFont="1" applyBorder="1">
      <alignment vertical="center"/>
    </xf>
    <xf numFmtId="0" fontId="5" fillId="0" borderId="4" xfId="0" applyFont="1" applyBorder="1">
      <alignment vertical="center"/>
    </xf>
    <xf numFmtId="0" fontId="5" fillId="0" borderId="5" xfId="0" applyFont="1" applyBorder="1">
      <alignment vertical="center"/>
    </xf>
    <xf numFmtId="0" fontId="2" fillId="0" borderId="5" xfId="0" applyFont="1" applyBorder="1">
      <alignment vertical="center"/>
    </xf>
    <xf numFmtId="0" fontId="2" fillId="0" borderId="8"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79" xfId="0" applyFont="1" applyBorder="1">
      <alignment vertical="center"/>
    </xf>
    <xf numFmtId="0" fontId="5" fillId="0" borderId="0" xfId="0" applyFont="1" applyAlignment="1">
      <alignmen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9"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9" fillId="0" borderId="0" xfId="0" applyFont="1" applyAlignment="1">
      <alignment vertical="top" wrapText="1"/>
    </xf>
    <xf numFmtId="0" fontId="9" fillId="0" borderId="0" xfId="0" applyFont="1" applyAlignment="1">
      <alignment vertical="center" wrapText="1"/>
    </xf>
    <xf numFmtId="38" fontId="16" fillId="12" borderId="29" xfId="1" applyFont="1" applyFill="1" applyBorder="1" applyAlignment="1" applyProtection="1">
      <alignment horizontal="center" vertical="center" shrinkToFit="1"/>
      <protection locked="0"/>
    </xf>
    <xf numFmtId="38" fontId="16" fillId="12" borderId="31" xfId="1" applyFont="1" applyFill="1" applyBorder="1" applyAlignment="1" applyProtection="1">
      <alignment horizontal="center" vertical="center" shrinkToFit="1"/>
      <protection locked="0"/>
    </xf>
    <xf numFmtId="0" fontId="10" fillId="0" borderId="0" xfId="2" applyFont="1" applyAlignment="1">
      <alignment horizontal="center" wrapText="1"/>
    </xf>
    <xf numFmtId="0" fontId="11" fillId="0" borderId="1" xfId="2" applyFont="1" applyBorder="1" applyAlignment="1">
      <alignment horizontal="left" vertical="center"/>
    </xf>
    <xf numFmtId="0" fontId="11" fillId="0" borderId="4" xfId="2" applyFont="1" applyBorder="1" applyAlignment="1">
      <alignment horizontal="left" vertical="center"/>
    </xf>
    <xf numFmtId="0" fontId="11" fillId="0" borderId="2" xfId="2" applyFont="1" applyBorder="1" applyAlignment="1">
      <alignment horizontal="left" vertical="center"/>
    </xf>
    <xf numFmtId="0" fontId="11" fillId="0" borderId="5" xfId="2" applyFont="1" applyBorder="1" applyAlignment="1">
      <alignment horizontal="left" vertical="center"/>
    </xf>
    <xf numFmtId="0" fontId="11" fillId="0" borderId="1" xfId="2" quotePrefix="1" applyFont="1" applyBorder="1" applyAlignment="1">
      <alignment horizontal="left" vertical="center" wrapText="1"/>
    </xf>
    <xf numFmtId="0" fontId="11" fillId="0" borderId="4" xfId="2" quotePrefix="1" applyFont="1" applyBorder="1" applyAlignment="1">
      <alignment horizontal="left" vertical="center" wrapText="1"/>
    </xf>
    <xf numFmtId="0" fontId="11" fillId="0" borderId="2" xfId="2" quotePrefix="1" applyFont="1" applyBorder="1" applyAlignment="1">
      <alignment horizontal="left" vertical="center" wrapText="1"/>
    </xf>
    <xf numFmtId="0" fontId="11" fillId="0" borderId="3" xfId="2" quotePrefix="1" applyFont="1" applyBorder="1" applyAlignment="1">
      <alignment horizontal="left" vertical="center" wrapText="1"/>
    </xf>
    <xf numFmtId="0" fontId="11" fillId="0" borderId="5" xfId="2" quotePrefix="1" applyFont="1" applyBorder="1" applyAlignment="1">
      <alignment horizontal="left" vertical="center" wrapText="1"/>
    </xf>
    <xf numFmtId="0" fontId="11" fillId="0" borderId="6" xfId="2" quotePrefix="1" applyFont="1" applyBorder="1" applyAlignment="1">
      <alignment horizontal="left" vertical="center" wrapText="1"/>
    </xf>
    <xf numFmtId="38" fontId="15" fillId="0" borderId="50" xfId="3" applyFont="1" applyFill="1" applyBorder="1" applyAlignment="1" applyProtection="1">
      <alignment horizontal="center" vertical="center" wrapText="1"/>
    </xf>
    <xf numFmtId="38" fontId="15" fillId="0" borderId="51" xfId="3" applyFont="1" applyFill="1" applyBorder="1" applyAlignment="1" applyProtection="1">
      <alignment horizontal="center" vertical="center" wrapText="1"/>
    </xf>
    <xf numFmtId="38" fontId="15" fillId="0" borderId="52" xfId="3" applyFont="1" applyFill="1" applyBorder="1" applyAlignment="1" applyProtection="1">
      <alignment horizontal="center" vertical="center" wrapText="1"/>
    </xf>
    <xf numFmtId="38" fontId="15" fillId="0" borderId="53" xfId="3" applyFont="1" applyFill="1" applyBorder="1" applyAlignment="1" applyProtection="1">
      <alignment horizontal="center" vertical="center" wrapText="1"/>
    </xf>
    <xf numFmtId="38" fontId="15" fillId="0" borderId="54" xfId="3" applyFont="1" applyFill="1" applyBorder="1" applyAlignment="1" applyProtection="1">
      <alignment horizontal="center" vertical="center" wrapText="1"/>
    </xf>
    <xf numFmtId="38" fontId="15" fillId="0" borderId="55" xfId="3" applyFont="1" applyFill="1" applyBorder="1" applyAlignment="1" applyProtection="1">
      <alignment horizontal="center" vertical="center" wrapText="1"/>
    </xf>
    <xf numFmtId="38" fontId="15" fillId="0" borderId="56" xfId="3" applyFont="1" applyFill="1" applyBorder="1" applyAlignment="1" applyProtection="1">
      <alignment horizontal="center" vertical="center" wrapText="1"/>
    </xf>
    <xf numFmtId="38" fontId="16" fillId="12" borderId="57" xfId="3" applyFont="1" applyFill="1" applyBorder="1" applyAlignment="1" applyProtection="1">
      <alignment horizontal="right" vertical="center" wrapText="1"/>
      <protection locked="0"/>
    </xf>
    <xf numFmtId="38" fontId="16" fillId="12" borderId="58" xfId="3" applyFont="1" applyFill="1" applyBorder="1" applyAlignment="1" applyProtection="1">
      <alignment horizontal="right" vertical="center" wrapText="1"/>
      <protection locked="0"/>
    </xf>
    <xf numFmtId="38" fontId="16" fillId="12" borderId="57" xfId="3" applyFont="1" applyFill="1" applyBorder="1" applyAlignment="1" applyProtection="1">
      <alignment horizontal="right" vertical="center"/>
      <protection locked="0"/>
    </xf>
    <xf numFmtId="38" fontId="16" fillId="12" borderId="58" xfId="3" applyFont="1" applyFill="1" applyBorder="1" applyAlignment="1" applyProtection="1">
      <alignment horizontal="right" vertical="center"/>
      <protection locked="0"/>
    </xf>
    <xf numFmtId="38" fontId="16" fillId="0" borderId="57" xfId="3" applyFont="1" applyFill="1" applyBorder="1" applyAlignment="1" applyProtection="1">
      <alignment horizontal="right" vertical="center" wrapText="1"/>
    </xf>
    <xf numFmtId="38" fontId="16" fillId="0" borderId="58" xfId="3" applyFont="1" applyFill="1" applyBorder="1" applyAlignment="1" applyProtection="1">
      <alignment horizontal="right" vertical="center" wrapText="1"/>
    </xf>
    <xf numFmtId="179" fontId="10" fillId="12" borderId="41" xfId="2" applyNumberFormat="1" applyFont="1" applyFill="1" applyBorder="1" applyAlignment="1" applyProtection="1">
      <alignment horizontal="left" vertical="center"/>
      <protection locked="0"/>
    </xf>
    <xf numFmtId="179" fontId="10" fillId="12" borderId="2" xfId="2" applyNumberFormat="1" applyFont="1" applyFill="1" applyBorder="1" applyAlignment="1" applyProtection="1">
      <alignment horizontal="left" vertical="center"/>
      <protection locked="0"/>
    </xf>
    <xf numFmtId="179" fontId="10" fillId="12" borderId="3" xfId="2" applyNumberFormat="1" applyFont="1" applyFill="1" applyBorder="1" applyAlignment="1" applyProtection="1">
      <alignment horizontal="left" vertical="center"/>
      <protection locked="0"/>
    </xf>
    <xf numFmtId="179" fontId="10" fillId="12" borderId="40" xfId="2" applyNumberFormat="1" applyFont="1" applyFill="1" applyBorder="1" applyAlignment="1" applyProtection="1">
      <alignment horizontal="left" vertical="center"/>
      <protection locked="0"/>
    </xf>
    <xf numFmtId="179" fontId="10" fillId="12" borderId="5" xfId="2" applyNumberFormat="1" applyFont="1" applyFill="1" applyBorder="1" applyAlignment="1" applyProtection="1">
      <alignment horizontal="left" vertical="center"/>
      <protection locked="0"/>
    </xf>
    <xf numFmtId="179" fontId="10" fillId="12" borderId="6" xfId="2" applyNumberFormat="1" applyFont="1" applyFill="1" applyBorder="1" applyAlignment="1" applyProtection="1">
      <alignment horizontal="left" vertical="center"/>
      <protection locked="0"/>
    </xf>
    <xf numFmtId="0" fontId="10" fillId="12" borderId="133" xfId="2" applyFont="1" applyFill="1" applyBorder="1" applyAlignment="1" applyProtection="1">
      <alignment horizontal="left" vertical="center"/>
      <protection locked="0"/>
    </xf>
    <xf numFmtId="0" fontId="10" fillId="12" borderId="59" xfId="2" applyFont="1" applyFill="1" applyBorder="1" applyAlignment="1" applyProtection="1">
      <alignment horizontal="left" vertical="center"/>
      <protection locked="0"/>
    </xf>
    <xf numFmtId="0" fontId="10" fillId="12" borderId="130" xfId="2" applyFont="1" applyFill="1" applyBorder="1" applyAlignment="1" applyProtection="1">
      <alignment horizontal="left" vertical="center"/>
      <protection locked="0"/>
    </xf>
    <xf numFmtId="0" fontId="10" fillId="12" borderId="124" xfId="2" applyFont="1" applyFill="1" applyBorder="1" applyAlignment="1" applyProtection="1">
      <alignment horizontal="left" vertical="center"/>
      <protection locked="0"/>
    </xf>
    <xf numFmtId="0" fontId="10" fillId="12" borderId="67" xfId="2" applyFont="1" applyFill="1" applyBorder="1" applyAlignment="1" applyProtection="1">
      <alignment horizontal="left" vertical="center"/>
      <protection locked="0"/>
    </xf>
    <xf numFmtId="0" fontId="10" fillId="12" borderId="68" xfId="2" applyFont="1" applyFill="1" applyBorder="1" applyAlignment="1" applyProtection="1">
      <alignment horizontal="left" vertical="center"/>
      <protection locked="0"/>
    </xf>
    <xf numFmtId="0" fontId="13" fillId="0" borderId="49" xfId="2" applyFont="1" applyBorder="1" applyAlignment="1">
      <alignment horizontal="left" vertical="center" shrinkToFit="1"/>
    </xf>
    <xf numFmtId="0" fontId="13" fillId="0" borderId="10" xfId="2" applyFont="1" applyBorder="1" applyAlignment="1">
      <alignment horizontal="left" vertical="center" shrinkToFit="1"/>
    </xf>
    <xf numFmtId="38" fontId="16" fillId="0" borderId="0" xfId="3" applyFont="1" applyFill="1" applyBorder="1" applyAlignment="1" applyProtection="1">
      <alignment horizontal="right" vertical="center"/>
    </xf>
    <xf numFmtId="0" fontId="15" fillId="0" borderId="1" xfId="2" applyFont="1" applyBorder="1" applyAlignment="1">
      <alignment horizontal="center" vertical="center" wrapText="1"/>
    </xf>
    <xf numFmtId="0" fontId="15" fillId="0" borderId="4" xfId="2" applyFont="1" applyBorder="1" applyAlignment="1">
      <alignment horizontal="center" vertical="center" wrapText="1"/>
    </xf>
    <xf numFmtId="0" fontId="7" fillId="0" borderId="2" xfId="2" applyFont="1" applyBorder="1" applyAlignment="1">
      <alignment horizontal="left"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8" xfId="2" applyFont="1" applyBorder="1" applyAlignment="1">
      <alignment horizontal="left" vertical="center" wrapText="1"/>
    </xf>
    <xf numFmtId="38" fontId="16" fillId="12" borderId="2" xfId="3" applyFont="1" applyFill="1" applyBorder="1" applyAlignment="1" applyProtection="1">
      <alignment horizontal="right" vertical="center"/>
      <protection locked="0"/>
    </xf>
    <xf numFmtId="38" fontId="16" fillId="12" borderId="5" xfId="3" applyFont="1" applyFill="1" applyBorder="1" applyAlignment="1" applyProtection="1">
      <alignment horizontal="right" vertical="center"/>
      <protection locked="0"/>
    </xf>
    <xf numFmtId="0" fontId="11" fillId="0" borderId="13" xfId="2" applyFont="1" applyBorder="1" applyAlignment="1">
      <alignment horizontal="right" vertical="center"/>
    </xf>
    <xf numFmtId="0" fontId="11" fillId="0" borderId="8" xfId="2" applyFont="1" applyBorder="1" applyAlignment="1">
      <alignment horizontal="right" vertical="center"/>
    </xf>
    <xf numFmtId="0" fontId="6" fillId="0" borderId="0" xfId="2" applyFont="1" applyAlignment="1">
      <alignment horizontal="left" vertical="top" wrapText="1"/>
    </xf>
    <xf numFmtId="0" fontId="11" fillId="0" borderId="27" xfId="2" applyFont="1" applyBorder="1" applyAlignment="1">
      <alignment horizontal="center" vertical="center"/>
    </xf>
    <xf numFmtId="0" fontId="11" fillId="0" borderId="34" xfId="2" applyFont="1" applyBorder="1" applyAlignment="1">
      <alignment horizontal="center" vertical="center"/>
    </xf>
    <xf numFmtId="38" fontId="16" fillId="12" borderId="102" xfId="3" applyFont="1" applyFill="1" applyBorder="1" applyAlignment="1" applyProtection="1">
      <alignment horizontal="right" vertical="center"/>
      <protection locked="0"/>
    </xf>
    <xf numFmtId="38" fontId="16" fillId="0" borderId="16" xfId="3" applyFont="1" applyFill="1" applyBorder="1" applyAlignment="1" applyProtection="1">
      <alignment horizontal="right" vertical="center"/>
    </xf>
    <xf numFmtId="0" fontId="11" fillId="0" borderId="14" xfId="2" applyFont="1" applyBorder="1" applyAlignment="1">
      <alignment horizontal="center" vertical="center"/>
    </xf>
    <xf numFmtId="0" fontId="11" fillId="0" borderId="4" xfId="2" applyFont="1" applyBorder="1" applyAlignment="1">
      <alignment horizontal="center" vertical="center"/>
    </xf>
    <xf numFmtId="0" fontId="15" fillId="0" borderId="0" xfId="2" applyFont="1" applyAlignment="1">
      <alignment horizontal="left" vertical="center" wrapText="1"/>
    </xf>
    <xf numFmtId="0" fontId="15" fillId="0" borderId="38" xfId="2" applyFont="1" applyBorder="1" applyAlignment="1">
      <alignment horizontal="left" vertical="center" wrapText="1"/>
    </xf>
    <xf numFmtId="0" fontId="15" fillId="0" borderId="5" xfId="2" applyFont="1" applyBorder="1" applyAlignment="1">
      <alignment horizontal="left" vertical="center" wrapText="1"/>
    </xf>
    <xf numFmtId="0" fontId="15" fillId="0" borderId="26" xfId="2" applyFont="1" applyBorder="1" applyAlignment="1">
      <alignment horizontal="left" vertical="center" wrapText="1"/>
    </xf>
    <xf numFmtId="0" fontId="15" fillId="0" borderId="2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21" xfId="2" applyFont="1" applyBorder="1" applyAlignment="1">
      <alignment horizontal="left" vertical="center" wrapText="1"/>
    </xf>
    <xf numFmtId="0" fontId="15" fillId="0" borderId="23" xfId="2" applyFont="1" applyBorder="1" applyAlignment="1">
      <alignment horizontal="left" vertical="center" wrapText="1"/>
    </xf>
    <xf numFmtId="0" fontId="15" fillId="0" borderId="36" xfId="2" applyFont="1" applyBorder="1" applyAlignment="1">
      <alignment horizontal="left" vertical="center" wrapText="1"/>
    </xf>
    <xf numFmtId="38" fontId="16" fillId="12" borderId="69" xfId="3" applyFont="1" applyFill="1" applyBorder="1" applyAlignment="1" applyProtection="1">
      <alignment horizontal="right" vertical="center"/>
      <protection locked="0"/>
    </xf>
    <xf numFmtId="0" fontId="6" fillId="0" borderId="2" xfId="2" applyFont="1" applyBorder="1" applyAlignment="1">
      <alignment horizontal="left" vertical="center" wrapText="1"/>
    </xf>
    <xf numFmtId="0" fontId="6" fillId="0" borderId="0" xfId="2" applyFont="1" applyAlignment="1">
      <alignment horizontal="left" vertical="center" wrapText="1"/>
    </xf>
    <xf numFmtId="0" fontId="15" fillId="0" borderId="24" xfId="2" applyFont="1" applyBorder="1" applyAlignment="1">
      <alignment horizontal="center" vertical="center" wrapText="1"/>
    </xf>
    <xf numFmtId="0" fontId="15" fillId="0" borderId="2" xfId="2" applyFont="1" applyBorder="1" applyAlignment="1">
      <alignment horizontal="left" vertical="center" wrapText="1"/>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8" xfId="2" applyFont="1" applyBorder="1" applyAlignment="1">
      <alignment horizontal="left" vertical="center" wrapText="1"/>
    </xf>
    <xf numFmtId="38" fontId="16" fillId="12" borderId="59" xfId="1" applyFont="1" applyFill="1" applyBorder="1" applyAlignment="1" applyProtection="1">
      <alignment horizontal="right" vertical="center"/>
      <protection locked="0"/>
    </xf>
    <xf numFmtId="0" fontId="15" fillId="0" borderId="42" xfId="2" applyFont="1" applyBorder="1" applyAlignment="1">
      <alignment horizontal="left" vertical="center" wrapText="1"/>
    </xf>
    <xf numFmtId="38" fontId="16" fillId="12" borderId="60" xfId="3" applyFont="1" applyFill="1" applyBorder="1" applyAlignment="1" applyProtection="1">
      <alignment horizontal="right" vertical="center"/>
      <protection locked="0"/>
    </xf>
    <xf numFmtId="0" fontId="11" fillId="0" borderId="35" xfId="2" applyFont="1" applyBorder="1" applyAlignment="1">
      <alignment horizontal="center" vertical="center"/>
    </xf>
    <xf numFmtId="0" fontId="11" fillId="0" borderId="30" xfId="2" applyFont="1" applyBorder="1" applyAlignment="1">
      <alignment horizontal="center" vertical="center"/>
    </xf>
    <xf numFmtId="0" fontId="15" fillId="0" borderId="29" xfId="2" applyFont="1" applyBorder="1" applyAlignment="1">
      <alignment horizontal="left" vertical="center" wrapText="1"/>
    </xf>
    <xf numFmtId="0" fontId="15" fillId="0" borderId="31" xfId="2" applyFont="1" applyBorder="1" applyAlignment="1">
      <alignment horizontal="left" vertical="center" wrapText="1"/>
    </xf>
    <xf numFmtId="0" fontId="2" fillId="0" borderId="29"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xf>
    <xf numFmtId="0" fontId="2" fillId="0" borderId="79" xfId="2" applyBorder="1" applyAlignment="1">
      <alignment horizontal="center" vertical="center"/>
    </xf>
    <xf numFmtId="38" fontId="15" fillId="0" borderId="28" xfId="1" applyFont="1" applyFill="1" applyBorder="1" applyAlignment="1" applyProtection="1">
      <alignment horizontal="center" vertical="center" wrapText="1"/>
    </xf>
    <xf numFmtId="38" fontId="15" fillId="0" borderId="29" xfId="1" applyFont="1" applyFill="1" applyBorder="1" applyAlignment="1" applyProtection="1">
      <alignment horizontal="center" vertical="center" wrapText="1"/>
    </xf>
    <xf numFmtId="38" fontId="15" fillId="0" borderId="72" xfId="1" applyFont="1" applyFill="1" applyBorder="1" applyAlignment="1" applyProtection="1">
      <alignment horizontal="center" vertical="center" wrapText="1"/>
    </xf>
    <xf numFmtId="38" fontId="15" fillId="0" borderId="33" xfId="1" applyFont="1" applyFill="1" applyBorder="1" applyAlignment="1" applyProtection="1">
      <alignment horizontal="center" vertical="center" wrapText="1"/>
    </xf>
    <xf numFmtId="38" fontId="15" fillId="0" borderId="31" xfId="1" applyFont="1" applyFill="1" applyBorder="1" applyAlignment="1" applyProtection="1">
      <alignment horizontal="center" vertical="center" wrapText="1"/>
    </xf>
    <xf numFmtId="38" fontId="15" fillId="0" borderId="79" xfId="1" applyFont="1" applyFill="1" applyBorder="1" applyAlignment="1" applyProtection="1">
      <alignment horizontal="center" vertical="center" wrapText="1"/>
    </xf>
    <xf numFmtId="38" fontId="15" fillId="0" borderId="75" xfId="1" applyFont="1" applyFill="1" applyBorder="1" applyAlignment="1" applyProtection="1">
      <alignment horizontal="center" vertical="center"/>
    </xf>
    <xf numFmtId="38" fontId="15" fillId="0" borderId="76" xfId="1" applyFont="1" applyFill="1" applyBorder="1" applyAlignment="1" applyProtection="1">
      <alignment horizontal="center" vertical="center"/>
    </xf>
    <xf numFmtId="38" fontId="15" fillId="0" borderId="77" xfId="1" applyFont="1" applyFill="1" applyBorder="1" applyAlignment="1" applyProtection="1">
      <alignment horizontal="center" vertical="center"/>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7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24" xfId="2" applyFont="1" applyBorder="1" applyAlignment="1">
      <alignment horizontal="left" vertical="center"/>
    </xf>
    <xf numFmtId="0" fontId="7" fillId="0" borderId="67" xfId="2" applyFont="1" applyBorder="1" applyAlignment="1">
      <alignment horizontal="left" vertical="center"/>
    </xf>
    <xf numFmtId="0" fontId="7" fillId="0" borderId="66" xfId="2" applyFont="1" applyBorder="1" applyAlignment="1">
      <alignment horizontal="left" vertical="center"/>
    </xf>
    <xf numFmtId="38" fontId="16" fillId="12" borderId="87" xfId="1" applyFont="1" applyFill="1" applyBorder="1" applyAlignment="1" applyProtection="1">
      <alignment horizontal="center" vertical="center" shrinkToFit="1"/>
      <protection locked="0"/>
    </xf>
    <xf numFmtId="38" fontId="15" fillId="0" borderId="75" xfId="1" applyFont="1" applyFill="1" applyBorder="1" applyAlignment="1" applyProtection="1">
      <alignment horizontal="center" vertical="center" wrapText="1"/>
    </xf>
    <xf numFmtId="38" fontId="15" fillId="0" borderId="76" xfId="1" applyFont="1" applyFill="1" applyBorder="1" applyAlignment="1" applyProtection="1">
      <alignment horizontal="center" vertical="center" wrapText="1"/>
    </xf>
    <xf numFmtId="38" fontId="15" fillId="0" borderId="80" xfId="1" applyFont="1" applyFill="1" applyBorder="1" applyAlignment="1" applyProtection="1">
      <alignment horizontal="center" vertical="center" wrapText="1"/>
    </xf>
    <xf numFmtId="0" fontId="15" fillId="0" borderId="81" xfId="0" applyFont="1" applyBorder="1" applyAlignment="1">
      <alignment horizontal="center" vertical="center" wrapText="1"/>
    </xf>
    <xf numFmtId="0" fontId="15" fillId="0" borderId="77" xfId="0" applyFont="1" applyBorder="1" applyAlignment="1">
      <alignment horizontal="center" vertical="center" wrapText="1"/>
    </xf>
    <xf numFmtId="0" fontId="6" fillId="0" borderId="2" xfId="2" applyFont="1" applyBorder="1" applyAlignment="1">
      <alignment horizontal="left" vertical="top" wrapText="1"/>
    </xf>
    <xf numFmtId="0" fontId="15" fillId="0" borderId="47" xfId="2" applyFont="1" applyBorder="1" applyAlignment="1">
      <alignment vertical="center"/>
    </xf>
    <xf numFmtId="0" fontId="15" fillId="0" borderId="2" xfId="2" applyFont="1" applyBorder="1" applyAlignment="1">
      <alignment vertical="center"/>
    </xf>
    <xf numFmtId="38" fontId="16" fillId="12" borderId="71" xfId="1" applyFont="1" applyFill="1" applyBorder="1" applyAlignment="1" applyProtection="1">
      <alignment horizontal="center" vertical="center" shrinkToFit="1"/>
      <protection locked="0"/>
    </xf>
    <xf numFmtId="38" fontId="16" fillId="12" borderId="47" xfId="1" applyFont="1" applyFill="1" applyBorder="1" applyAlignment="1" applyProtection="1">
      <alignment horizontal="center" vertical="center" shrinkToFit="1"/>
      <protection locked="0"/>
    </xf>
    <xf numFmtId="38" fontId="15" fillId="0" borderId="46" xfId="1" applyFont="1" applyFill="1" applyBorder="1" applyAlignment="1" applyProtection="1">
      <alignment horizontal="center" vertical="center"/>
    </xf>
    <xf numFmtId="38" fontId="15" fillId="0" borderId="47" xfId="1" applyFont="1" applyFill="1" applyBorder="1" applyAlignment="1" applyProtection="1">
      <alignment horizontal="center" vertical="center"/>
    </xf>
    <xf numFmtId="38" fontId="15" fillId="0" borderId="73" xfId="1" applyFont="1" applyFill="1" applyBorder="1" applyAlignment="1" applyProtection="1">
      <alignment horizontal="center" vertical="center"/>
    </xf>
    <xf numFmtId="38" fontId="15" fillId="0" borderId="48" xfId="1" applyFont="1" applyFill="1" applyBorder="1" applyAlignment="1" applyProtection="1">
      <alignment horizontal="center" vertical="center"/>
    </xf>
    <xf numFmtId="0" fontId="15" fillId="0" borderId="29" xfId="2" applyFont="1" applyBorder="1" applyAlignment="1">
      <alignment horizontal="left" vertical="center"/>
    </xf>
    <xf numFmtId="0" fontId="15" fillId="0" borderId="72" xfId="2" applyFont="1" applyBorder="1" applyAlignment="1">
      <alignment horizontal="left" vertical="center"/>
    </xf>
    <xf numFmtId="0" fontId="15" fillId="0" borderId="5" xfId="2" applyFont="1" applyBorder="1" applyAlignment="1">
      <alignment horizontal="left" vertical="center"/>
    </xf>
    <xf numFmtId="0" fontId="15" fillId="0" borderId="26" xfId="2" applyFont="1" applyBorder="1" applyAlignment="1">
      <alignment horizontal="left" vertical="center"/>
    </xf>
    <xf numFmtId="0" fontId="15" fillId="0" borderId="128" xfId="2" applyFont="1" applyBorder="1" applyAlignment="1">
      <alignment horizontal="left" vertical="center"/>
    </xf>
    <xf numFmtId="0" fontId="15" fillId="0" borderId="95" xfId="2" applyFont="1" applyBorder="1" applyAlignment="1">
      <alignment horizontal="left" vertical="center"/>
    </xf>
    <xf numFmtId="0" fontId="15" fillId="0" borderId="129" xfId="2" applyFont="1" applyBorder="1" applyAlignment="1">
      <alignment horizontal="left" vertical="center"/>
    </xf>
    <xf numFmtId="38" fontId="16" fillId="12" borderId="84" xfId="1" applyFont="1" applyFill="1" applyBorder="1" applyAlignment="1" applyProtection="1">
      <alignment horizontal="center" vertical="center" shrinkToFit="1"/>
      <protection locked="0"/>
    </xf>
    <xf numFmtId="38" fontId="15" fillId="0" borderId="74" xfId="1" applyFont="1" applyFill="1" applyBorder="1" applyAlignment="1" applyProtection="1">
      <alignment horizontal="center" vertical="center"/>
    </xf>
    <xf numFmtId="38" fontId="15" fillId="0" borderId="78" xfId="1" applyFont="1" applyFill="1" applyBorder="1" applyAlignment="1" applyProtection="1">
      <alignment horizontal="center" vertical="center"/>
    </xf>
    <xf numFmtId="177" fontId="16" fillId="12" borderId="7" xfId="0" applyNumberFormat="1" applyFont="1" applyFill="1" applyBorder="1" applyAlignment="1" applyProtection="1">
      <alignment horizontal="right" vertical="center"/>
      <protection locked="0"/>
    </xf>
    <xf numFmtId="177" fontId="16" fillId="12" borderId="5" xfId="0" applyNumberFormat="1" applyFont="1" applyFill="1" applyBorder="1" applyAlignment="1" applyProtection="1">
      <alignment horizontal="right" vertical="center"/>
      <protection locked="0"/>
    </xf>
    <xf numFmtId="177" fontId="16" fillId="12" borderId="26" xfId="0" applyNumberFormat="1" applyFont="1" applyFill="1" applyBorder="1" applyAlignment="1" applyProtection="1">
      <alignment horizontal="right" vertical="center"/>
      <protection locked="0"/>
    </xf>
    <xf numFmtId="177" fontId="16" fillId="12" borderId="40" xfId="0" applyNumberFormat="1" applyFont="1" applyFill="1" applyBorder="1" applyAlignment="1" applyProtection="1">
      <alignment horizontal="right" vertical="center"/>
      <protection locked="0"/>
    </xf>
    <xf numFmtId="177" fontId="16" fillId="12" borderId="113" xfId="0" applyNumberFormat="1" applyFont="1" applyFill="1" applyBorder="1" applyAlignment="1" applyProtection="1">
      <alignment horizontal="right" vertical="center"/>
      <protection locked="0"/>
    </xf>
    <xf numFmtId="177" fontId="16" fillId="12" borderId="114" xfId="0" applyNumberFormat="1" applyFont="1" applyFill="1" applyBorder="1" applyAlignment="1" applyProtection="1">
      <alignment horizontal="right" vertical="center"/>
      <protection locked="0"/>
    </xf>
    <xf numFmtId="177" fontId="16" fillId="12" borderId="6" xfId="0" applyNumberFormat="1" applyFont="1" applyFill="1" applyBorder="1" applyAlignment="1" applyProtection="1">
      <alignment horizontal="right" vertical="center"/>
      <protection locked="0"/>
    </xf>
    <xf numFmtId="177" fontId="16" fillId="12" borderId="8" xfId="0" applyNumberFormat="1" applyFont="1" applyFill="1" applyBorder="1" applyAlignment="1" applyProtection="1">
      <alignment horizontal="right" vertical="center"/>
      <protection locked="0"/>
    </xf>
    <xf numFmtId="0" fontId="11" fillId="0" borderId="70" xfId="2" applyFont="1" applyBorder="1" applyAlignment="1">
      <alignment horizontal="center" vertical="center" wrapText="1"/>
    </xf>
    <xf numFmtId="0" fontId="11" fillId="0" borderId="204" xfId="2" applyFont="1" applyBorder="1" applyAlignment="1">
      <alignment horizontal="center" vertical="center" wrapText="1"/>
    </xf>
    <xf numFmtId="0" fontId="15" fillId="0" borderId="79" xfId="2" applyFont="1" applyBorder="1" applyAlignment="1">
      <alignment horizontal="left" vertical="center" wrapText="1"/>
    </xf>
    <xf numFmtId="38" fontId="16" fillId="12" borderId="41" xfId="1" applyFont="1" applyFill="1" applyBorder="1" applyAlignment="1" applyProtection="1">
      <alignment horizontal="center" vertical="center" shrinkToFit="1"/>
      <protection locked="0"/>
    </xf>
    <xf numFmtId="38" fontId="16" fillId="12" borderId="2" xfId="1" applyFont="1" applyFill="1" applyBorder="1" applyAlignment="1" applyProtection="1">
      <alignment horizontal="center" vertical="center" shrinkToFit="1"/>
      <protection locked="0"/>
    </xf>
    <xf numFmtId="38" fontId="16" fillId="12" borderId="45" xfId="1" applyFont="1" applyFill="1" applyBorder="1" applyAlignment="1" applyProtection="1">
      <alignment horizontal="center" vertical="center" shrinkToFit="1"/>
      <protection locked="0"/>
    </xf>
    <xf numFmtId="0" fontId="11" fillId="0" borderId="34" xfId="2" applyFont="1" applyBorder="1" applyAlignment="1">
      <alignment horizontal="right" vertical="center"/>
    </xf>
    <xf numFmtId="0" fontId="15" fillId="0" borderId="201" xfId="2" applyFont="1" applyBorder="1" applyAlignment="1">
      <alignment horizontal="left" vertical="center" shrinkToFit="1"/>
    </xf>
    <xf numFmtId="0" fontId="15" fillId="0" borderId="202" xfId="2" applyFont="1" applyBorder="1" applyAlignment="1">
      <alignment horizontal="left" vertical="center" shrinkToFit="1"/>
    </xf>
    <xf numFmtId="38" fontId="16" fillId="12" borderId="200" xfId="1" applyFont="1" applyFill="1" applyBorder="1" applyAlignment="1" applyProtection="1">
      <alignment horizontal="center" vertical="center" shrinkToFit="1"/>
      <protection locked="0"/>
    </xf>
    <xf numFmtId="38" fontId="16" fillId="12" borderId="201" xfId="1" applyFont="1" applyFill="1" applyBorder="1" applyAlignment="1" applyProtection="1">
      <alignment horizontal="center" vertical="center" shrinkToFit="1"/>
      <protection locked="0"/>
    </xf>
    <xf numFmtId="0" fontId="6" fillId="0" borderId="2" xfId="2" applyFont="1" applyBorder="1" applyAlignment="1">
      <alignment vertical="top" wrapText="1"/>
    </xf>
    <xf numFmtId="0" fontId="6" fillId="0" borderId="0" xfId="2" applyFont="1" applyAlignment="1">
      <alignment vertical="top" wrapText="1"/>
    </xf>
    <xf numFmtId="0" fontId="15" fillId="0" borderId="47" xfId="0" applyFont="1" applyBorder="1" applyAlignment="1">
      <alignment horizontal="left" vertical="center" shrinkToFit="1" readingOrder="1"/>
    </xf>
    <xf numFmtId="0" fontId="15" fillId="0" borderId="206" xfId="0" applyFont="1" applyBorder="1" applyAlignment="1">
      <alignment horizontal="left" vertical="center" shrinkToFit="1" readingOrder="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4" xfId="2" applyFont="1" applyBorder="1" applyAlignment="1">
      <alignment horizontal="center"/>
    </xf>
    <xf numFmtId="0" fontId="5" fillId="0" borderId="0" xfId="2" applyFont="1" applyAlignment="1">
      <alignment horizontal="center"/>
    </xf>
    <xf numFmtId="0" fontId="5" fillId="0" borderId="15"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73" xfId="2" applyFont="1" applyBorder="1" applyAlignment="1">
      <alignment horizontal="center" vertical="center"/>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26" xfId="2" applyFont="1" applyBorder="1" applyAlignment="1">
      <alignment horizontal="center" vertical="center"/>
    </xf>
    <xf numFmtId="0" fontId="7" fillId="0" borderId="29" xfId="2" applyFont="1" applyBorder="1" applyAlignment="1">
      <alignment horizontal="center" vertical="center" wrapText="1"/>
    </xf>
    <xf numFmtId="0" fontId="7" fillId="0" borderId="29" xfId="2" applyFont="1" applyBorder="1" applyAlignment="1">
      <alignment horizontal="center" vertical="center"/>
    </xf>
    <xf numFmtId="0" fontId="7" fillId="0" borderId="82"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83" xfId="2" applyFont="1" applyBorder="1" applyAlignment="1">
      <alignment horizontal="center" vertical="center" wrapText="1"/>
    </xf>
    <xf numFmtId="0" fontId="7" fillId="0" borderId="84" xfId="2" applyFont="1" applyBorder="1" applyAlignment="1">
      <alignment horizontal="center" vertical="center"/>
    </xf>
    <xf numFmtId="0" fontId="7" fillId="0" borderId="85" xfId="2" applyFont="1" applyBorder="1" applyAlignment="1">
      <alignment horizontal="center" vertical="center"/>
    </xf>
    <xf numFmtId="0" fontId="7" fillId="0" borderId="115" xfId="2" applyFont="1" applyBorder="1" applyAlignment="1">
      <alignment horizontal="center" vertical="center"/>
    </xf>
    <xf numFmtId="0" fontId="20" fillId="0" borderId="29" xfId="2" applyFont="1" applyBorder="1" applyAlignment="1">
      <alignment horizontal="center" vertical="center" wrapText="1"/>
    </xf>
    <xf numFmtId="0" fontId="20" fillId="0" borderId="82"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6" xfId="2" applyFont="1" applyBorder="1" applyAlignment="1">
      <alignment horizontal="center" vertical="center" wrapText="1"/>
    </xf>
    <xf numFmtId="0" fontId="7" fillId="0" borderId="72" xfId="2" applyFont="1" applyBorder="1" applyAlignment="1">
      <alignment horizontal="center" vertical="center" wrapText="1"/>
    </xf>
    <xf numFmtId="0" fontId="7" fillId="0" borderId="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26" xfId="2" applyFont="1" applyBorder="1" applyAlignment="1">
      <alignment horizontal="center" vertical="center" wrapText="1"/>
    </xf>
    <xf numFmtId="0" fontId="20" fillId="0" borderId="27" xfId="2" applyFont="1" applyBorder="1" applyAlignment="1">
      <alignment horizontal="center" vertical="center" wrapText="1"/>
    </xf>
    <xf numFmtId="0" fontId="20" fillId="0" borderId="8" xfId="2" applyFont="1" applyBorder="1" applyAlignment="1">
      <alignment horizontal="center" vertical="center" wrapText="1"/>
    </xf>
    <xf numFmtId="0" fontId="6" fillId="0" borderId="86" xfId="2" applyFont="1" applyBorder="1" applyAlignment="1">
      <alignment horizontal="center" vertical="center" wrapText="1"/>
    </xf>
    <xf numFmtId="0" fontId="6" fillId="0" borderId="87" xfId="2" applyFont="1" applyBorder="1" applyAlignment="1">
      <alignment horizontal="center" vertical="center" wrapText="1"/>
    </xf>
    <xf numFmtId="0" fontId="6" fillId="0" borderId="88" xfId="2" applyFont="1" applyBorder="1" applyAlignment="1">
      <alignment horizontal="center" vertical="center" wrapText="1"/>
    </xf>
    <xf numFmtId="0" fontId="6" fillId="0" borderId="117" xfId="2" applyFont="1" applyBorder="1" applyAlignment="1">
      <alignment horizontal="center" vertical="center" wrapText="1"/>
    </xf>
    <xf numFmtId="0" fontId="15" fillId="0" borderId="76" xfId="0" applyFont="1" applyBorder="1" applyAlignment="1">
      <alignment horizontal="left" vertical="center" shrinkToFit="1" readingOrder="1"/>
    </xf>
    <xf numFmtId="0" fontId="15" fillId="0" borderId="156" xfId="0" applyFont="1" applyBorder="1" applyAlignment="1">
      <alignment horizontal="left" vertical="center" shrinkToFit="1" readingOrder="1"/>
    </xf>
    <xf numFmtId="38" fontId="16" fillId="12" borderId="75" xfId="1" applyFont="1" applyFill="1" applyBorder="1" applyAlignment="1" applyProtection="1">
      <alignment horizontal="center" vertical="center" shrinkToFit="1"/>
      <protection locked="0"/>
    </xf>
    <xf numFmtId="38" fontId="16" fillId="12" borderId="76" xfId="1" applyFont="1" applyFill="1" applyBorder="1" applyAlignment="1" applyProtection="1">
      <alignment horizontal="center" vertical="center" shrinkToFit="1"/>
      <protection locked="0"/>
    </xf>
    <xf numFmtId="0" fontId="15" fillId="0" borderId="201" xfId="0" applyFont="1" applyBorder="1" applyAlignment="1">
      <alignment horizontal="left" vertical="center" shrinkToFit="1" readingOrder="1"/>
    </xf>
    <xf numFmtId="0" fontId="15" fillId="0" borderId="202" xfId="0" applyFont="1" applyBorder="1" applyAlignment="1">
      <alignment horizontal="left" vertical="center" shrinkToFit="1" readingOrder="1"/>
    </xf>
    <xf numFmtId="38" fontId="16" fillId="12" borderId="2" xfId="1" applyFont="1" applyFill="1" applyBorder="1" applyAlignment="1" applyProtection="1">
      <alignment horizontal="right" vertical="center" shrinkToFit="1"/>
      <protection locked="0"/>
    </xf>
    <xf numFmtId="38" fontId="16" fillId="12" borderId="31" xfId="1" applyFont="1" applyFill="1" applyBorder="1" applyAlignment="1" applyProtection="1">
      <alignment horizontal="right" vertical="center" shrinkToFit="1"/>
      <protection locked="0"/>
    </xf>
    <xf numFmtId="0" fontId="15" fillId="0" borderId="13" xfId="2" applyFont="1" applyBorder="1" applyAlignment="1">
      <alignment horizontal="center" vertical="center" wrapText="1"/>
    </xf>
    <xf numFmtId="0" fontId="15" fillId="0" borderId="34" xfId="2" applyFont="1" applyBorder="1" applyAlignment="1">
      <alignment horizontal="center" vertical="center" wrapText="1"/>
    </xf>
    <xf numFmtId="38" fontId="16" fillId="12" borderId="91" xfId="3" applyFont="1" applyFill="1" applyBorder="1" applyAlignment="1" applyProtection="1">
      <alignment horizontal="right" vertical="center"/>
      <protection locked="0"/>
    </xf>
    <xf numFmtId="38" fontId="16" fillId="12" borderId="92" xfId="3" applyFont="1" applyFill="1" applyBorder="1" applyAlignment="1" applyProtection="1">
      <alignment horizontal="right" vertical="center"/>
      <protection locked="0"/>
    </xf>
    <xf numFmtId="38" fontId="16" fillId="12" borderId="91" xfId="1" applyFont="1" applyFill="1" applyBorder="1" applyAlignment="1" applyProtection="1">
      <alignment horizontal="right" vertical="center"/>
      <protection locked="0"/>
    </xf>
    <xf numFmtId="38" fontId="16" fillId="12" borderId="92" xfId="1" applyFont="1" applyFill="1" applyBorder="1" applyAlignment="1" applyProtection="1">
      <alignment horizontal="right" vertical="center"/>
      <protection locked="0"/>
    </xf>
    <xf numFmtId="0" fontId="15" fillId="0" borderId="3" xfId="2" applyFont="1" applyBorder="1" applyAlignment="1">
      <alignment horizontal="center" vertical="center" wrapText="1"/>
    </xf>
    <xf numFmtId="0" fontId="15" fillId="0" borderId="32" xfId="2" applyFont="1" applyBorder="1" applyAlignment="1">
      <alignment horizontal="center" vertical="center" wrapText="1"/>
    </xf>
    <xf numFmtId="38" fontId="16" fillId="12" borderId="89" xfId="3" applyFont="1" applyFill="1" applyBorder="1" applyAlignment="1" applyProtection="1">
      <alignment horizontal="right" vertical="center"/>
      <protection locked="0"/>
    </xf>
    <xf numFmtId="38" fontId="16" fillId="12" borderId="59" xfId="3" applyFont="1" applyFill="1" applyBorder="1" applyAlignment="1" applyProtection="1">
      <alignment horizontal="right" vertical="center"/>
      <protection locked="0"/>
    </xf>
    <xf numFmtId="38" fontId="16" fillId="12" borderId="89" xfId="1" applyFont="1" applyFill="1" applyBorder="1" applyAlignment="1" applyProtection="1">
      <alignment horizontal="right" vertical="center"/>
      <protection locked="0"/>
    </xf>
    <xf numFmtId="0" fontId="15" fillId="0" borderId="2"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5" xfId="2" applyFont="1" applyBorder="1" applyAlignment="1">
      <alignment horizontal="left" vertical="center" wrapText="1"/>
    </xf>
    <xf numFmtId="0" fontId="15" fillId="0" borderId="82" xfId="2" applyFont="1" applyBorder="1" applyAlignment="1">
      <alignment horizontal="left" vertical="center" wrapText="1"/>
    </xf>
    <xf numFmtId="0" fontId="15" fillId="0" borderId="30" xfId="2" applyFont="1" applyBorder="1" applyAlignment="1">
      <alignment horizontal="left" vertical="center" wrapText="1"/>
    </xf>
    <xf numFmtId="0" fontId="15" fillId="0" borderId="32" xfId="2" applyFont="1" applyBorder="1" applyAlignment="1">
      <alignment horizontal="left" vertical="center" wrapText="1"/>
    </xf>
    <xf numFmtId="38" fontId="21" fillId="12" borderId="28" xfId="3" applyFont="1" applyFill="1" applyBorder="1" applyAlignment="1" applyProtection="1">
      <alignment horizontal="center" vertical="center" shrinkToFit="1"/>
      <protection locked="0"/>
    </xf>
    <xf numFmtId="38" fontId="21" fillId="12" borderId="33" xfId="3" applyFont="1" applyFill="1" applyBorder="1" applyAlignment="1" applyProtection="1">
      <alignment horizontal="center" vertical="center" shrinkToFit="1"/>
      <protection locked="0"/>
    </xf>
    <xf numFmtId="0" fontId="15" fillId="0" borderId="72" xfId="2" applyFont="1" applyBorder="1" applyAlignment="1">
      <alignment horizontal="center" vertical="center"/>
    </xf>
    <xf numFmtId="0" fontId="15" fillId="0" borderId="79" xfId="2" applyFont="1" applyBorder="1" applyAlignment="1">
      <alignment horizontal="center" vertical="center"/>
    </xf>
    <xf numFmtId="0" fontId="15" fillId="0" borderId="29" xfId="2" applyFont="1" applyBorder="1" applyAlignment="1">
      <alignment horizontal="center" vertical="center" wrapText="1"/>
    </xf>
    <xf numFmtId="38" fontId="21" fillId="12" borderId="29" xfId="3" applyFont="1" applyFill="1" applyBorder="1" applyAlignment="1" applyProtection="1">
      <alignment horizontal="center" vertical="center" shrinkToFit="1"/>
      <protection locked="0"/>
    </xf>
    <xf numFmtId="38" fontId="21" fillId="12" borderId="31" xfId="3" applyFont="1" applyFill="1" applyBorder="1" applyAlignment="1" applyProtection="1">
      <alignment horizontal="center" vertical="center" shrinkToFit="1"/>
      <protection locked="0"/>
    </xf>
    <xf numFmtId="0" fontId="15" fillId="0" borderId="82" xfId="2" applyFont="1" applyBorder="1" applyAlignment="1">
      <alignment horizontal="center" vertical="center" wrapText="1"/>
    </xf>
    <xf numFmtId="38" fontId="16" fillId="12" borderId="12" xfId="3" applyFont="1" applyFill="1" applyBorder="1" applyAlignment="1" applyProtection="1">
      <alignment horizontal="right" vertical="center" wrapText="1"/>
      <protection locked="0"/>
    </xf>
    <xf numFmtId="38" fontId="16" fillId="12" borderId="2" xfId="3" applyFont="1" applyFill="1" applyBorder="1" applyAlignment="1" applyProtection="1">
      <alignment horizontal="right" vertical="center" wrapText="1"/>
      <protection locked="0"/>
    </xf>
    <xf numFmtId="38" fontId="16" fillId="12" borderId="33" xfId="3" applyFont="1" applyFill="1" applyBorder="1" applyAlignment="1" applyProtection="1">
      <alignment horizontal="right" vertical="center" wrapText="1"/>
      <protection locked="0"/>
    </xf>
    <xf numFmtId="38" fontId="16" fillId="12" borderId="31" xfId="3" applyFont="1" applyFill="1" applyBorder="1" applyAlignment="1" applyProtection="1">
      <alignment horizontal="right" vertical="center" wrapText="1"/>
      <protection locked="0"/>
    </xf>
    <xf numFmtId="0" fontId="15" fillId="0" borderId="42" xfId="2" applyFont="1" applyBorder="1" applyAlignment="1">
      <alignment horizontal="center" vertical="center" wrapText="1"/>
    </xf>
    <xf numFmtId="0" fontId="15" fillId="0" borderId="79" xfId="2" applyFont="1" applyBorder="1" applyAlignment="1">
      <alignment horizontal="center" vertical="center" wrapText="1"/>
    </xf>
    <xf numFmtId="0" fontId="15" fillId="0" borderId="72" xfId="2" applyFont="1" applyBorder="1" applyAlignment="1">
      <alignment horizontal="center" vertical="center" wrapText="1"/>
    </xf>
    <xf numFmtId="0" fontId="11"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11" fillId="0" borderId="30" xfId="2" applyFont="1" applyBorder="1" applyAlignment="1">
      <alignment horizontal="left" vertical="center" wrapText="1"/>
    </xf>
    <xf numFmtId="0" fontId="11" fillId="0" borderId="31" xfId="2" applyFont="1" applyBorder="1" applyAlignment="1">
      <alignment horizontal="left" vertical="center" wrapText="1"/>
    </xf>
    <xf numFmtId="0" fontId="11" fillId="0" borderId="32" xfId="2" applyFont="1" applyBorder="1" applyAlignment="1">
      <alignment horizontal="left" vertical="center" wrapText="1"/>
    </xf>
    <xf numFmtId="38" fontId="21" fillId="12" borderId="12" xfId="3" applyFont="1" applyFill="1" applyBorder="1" applyAlignment="1" applyProtection="1">
      <alignment horizontal="center" vertical="center" shrinkToFit="1"/>
      <protection locked="0"/>
    </xf>
    <xf numFmtId="0" fontId="15" fillId="0" borderId="42" xfId="2" applyFont="1" applyBorder="1" applyAlignment="1">
      <alignment horizontal="center" vertical="center"/>
    </xf>
    <xf numFmtId="38" fontId="21" fillId="12" borderId="2" xfId="3" applyFont="1" applyFill="1" applyBorder="1" applyAlignment="1" applyProtection="1">
      <alignment horizontal="center" vertical="center" shrinkToFit="1"/>
      <protection locked="0"/>
    </xf>
    <xf numFmtId="38" fontId="16" fillId="12" borderId="29" xfId="1" applyFont="1" applyFill="1" applyBorder="1" applyAlignment="1" applyProtection="1">
      <alignment horizontal="right" vertical="center" shrinkToFit="1"/>
      <protection locked="0"/>
    </xf>
    <xf numFmtId="0" fontId="15" fillId="0" borderId="27" xfId="2" applyFont="1" applyBorder="1" applyAlignment="1">
      <alignment horizontal="center" vertical="center" wrapText="1"/>
    </xf>
    <xf numFmtId="38" fontId="16" fillId="12" borderId="94" xfId="3" applyFont="1" applyFill="1" applyBorder="1" applyAlignment="1" applyProtection="1">
      <alignment horizontal="right" vertical="center"/>
      <protection locked="0"/>
    </xf>
    <xf numFmtId="38" fontId="16" fillId="12" borderId="95" xfId="3" applyFont="1" applyFill="1" applyBorder="1" applyAlignment="1" applyProtection="1">
      <alignment horizontal="right" vertical="center"/>
      <protection locked="0"/>
    </xf>
    <xf numFmtId="38" fontId="16" fillId="12" borderId="94" xfId="1" applyFont="1" applyFill="1" applyBorder="1" applyAlignment="1" applyProtection="1">
      <alignment horizontal="right" vertical="center"/>
      <protection locked="0"/>
    </xf>
    <xf numFmtId="38" fontId="16" fillId="12" borderId="95" xfId="1" applyFont="1" applyFill="1" applyBorder="1" applyAlignment="1" applyProtection="1">
      <alignment horizontal="right" vertical="center"/>
      <protection locked="0"/>
    </xf>
    <xf numFmtId="38" fontId="16" fillId="12" borderId="28" xfId="3" applyFont="1" applyFill="1" applyBorder="1" applyAlignment="1" applyProtection="1">
      <alignment horizontal="right" vertical="center" wrapText="1"/>
      <protection locked="0"/>
    </xf>
    <xf numFmtId="38" fontId="16" fillId="12" borderId="29" xfId="3" applyFont="1" applyFill="1" applyBorder="1" applyAlignment="1" applyProtection="1">
      <alignment horizontal="right" vertical="center" wrapText="1"/>
      <protection locked="0"/>
    </xf>
    <xf numFmtId="0" fontId="15" fillId="0" borderId="104" xfId="2" applyFont="1" applyBorder="1" applyAlignment="1">
      <alignment horizontal="center" vertical="center" wrapText="1"/>
    </xf>
    <xf numFmtId="38" fontId="16" fillId="12" borderId="101" xfId="3" applyFont="1" applyFill="1" applyBorder="1" applyAlignment="1" applyProtection="1">
      <alignment horizontal="right" vertical="center"/>
      <protection locked="0"/>
    </xf>
    <xf numFmtId="38" fontId="16" fillId="12" borderId="101" xfId="1" applyFont="1" applyFill="1" applyBorder="1" applyAlignment="1" applyProtection="1">
      <alignment horizontal="right" vertical="center"/>
      <protection locked="0"/>
    </xf>
    <xf numFmtId="38" fontId="16" fillId="12" borderId="102" xfId="1" applyFont="1" applyFill="1" applyBorder="1" applyAlignment="1" applyProtection="1">
      <alignment horizontal="right" vertical="center"/>
      <protection locked="0"/>
    </xf>
    <xf numFmtId="0" fontId="15" fillId="0" borderId="98" xfId="2" applyFont="1" applyBorder="1" applyAlignment="1">
      <alignment horizontal="center" vertical="center" wrapText="1"/>
    </xf>
    <xf numFmtId="38" fontId="16" fillId="12" borderId="98" xfId="1" applyFont="1" applyFill="1" applyBorder="1" applyAlignment="1" applyProtection="1">
      <alignment horizontal="center" vertical="center" shrinkToFit="1"/>
      <protection locked="0"/>
    </xf>
    <xf numFmtId="0" fontId="15" fillId="0" borderId="99" xfId="2" applyFont="1" applyBorder="1" applyAlignment="1">
      <alignment horizontal="center" vertical="center" wrapText="1"/>
    </xf>
    <xf numFmtId="38" fontId="16" fillId="12" borderId="100" xfId="3" applyFont="1" applyFill="1" applyBorder="1" applyAlignment="1" applyProtection="1">
      <alignment horizontal="right" vertical="center" wrapText="1"/>
      <protection locked="0"/>
    </xf>
    <xf numFmtId="38" fontId="16" fillId="12" borderId="98" xfId="3" applyFont="1" applyFill="1" applyBorder="1" applyAlignment="1" applyProtection="1">
      <alignment horizontal="right" vertical="center" wrapText="1"/>
      <protection locked="0"/>
    </xf>
    <xf numFmtId="0" fontId="11" fillId="0" borderId="105" xfId="2" applyFont="1" applyBorder="1" applyAlignment="1">
      <alignment horizontal="left" vertical="center"/>
    </xf>
    <xf numFmtId="0" fontId="11" fillId="0" borderId="106" xfId="2" applyFont="1" applyBorder="1" applyAlignment="1">
      <alignment horizontal="left" vertical="center"/>
    </xf>
    <xf numFmtId="0" fontId="11" fillId="0" borderId="107" xfId="2" applyFont="1" applyBorder="1" applyAlignment="1">
      <alignment horizontal="left" vertical="center"/>
    </xf>
    <xf numFmtId="0" fontId="11" fillId="0" borderId="6" xfId="2" applyFont="1" applyBorder="1" applyAlignment="1">
      <alignment horizontal="left" vertical="center"/>
    </xf>
    <xf numFmtId="38" fontId="16" fillId="0" borderId="108" xfId="3" applyFont="1" applyFill="1" applyBorder="1" applyAlignment="1" applyProtection="1">
      <alignment horizontal="right" vertical="center" shrinkToFit="1"/>
    </xf>
    <xf numFmtId="38" fontId="16" fillId="0" borderId="7" xfId="3" applyFont="1" applyFill="1" applyBorder="1" applyAlignment="1" applyProtection="1">
      <alignment horizontal="right" vertical="center" shrinkToFit="1"/>
    </xf>
    <xf numFmtId="0" fontId="15" fillId="0" borderId="123" xfId="2" applyFont="1" applyBorder="1" applyAlignment="1">
      <alignment horizontal="center" vertical="center"/>
    </xf>
    <xf numFmtId="0" fontId="15" fillId="0" borderId="26" xfId="2" applyFont="1" applyBorder="1" applyAlignment="1">
      <alignment horizontal="center" vertical="center"/>
    </xf>
    <xf numFmtId="0" fontId="15" fillId="0" borderId="106" xfId="2" applyFont="1" applyBorder="1" applyAlignment="1">
      <alignment horizontal="center" vertical="center" wrapText="1"/>
    </xf>
    <xf numFmtId="0" fontId="15" fillId="0" borderId="5" xfId="2" applyFont="1" applyBorder="1" applyAlignment="1">
      <alignment horizontal="center" vertical="center" wrapText="1"/>
    </xf>
    <xf numFmtId="38" fontId="16" fillId="0" borderId="106" xfId="3" applyFont="1" applyFill="1" applyBorder="1" applyAlignment="1" applyProtection="1">
      <alignment horizontal="right" vertical="center" shrinkToFit="1"/>
    </xf>
    <xf numFmtId="38" fontId="16" fillId="0" borderId="5" xfId="3" applyFont="1" applyFill="1" applyBorder="1" applyAlignment="1" applyProtection="1">
      <alignment horizontal="right" vertical="center" shrinkToFit="1"/>
    </xf>
    <xf numFmtId="0" fontId="15" fillId="0" borderId="107"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122" xfId="2" applyFont="1" applyBorder="1" applyAlignment="1">
      <alignment horizontal="center" vertical="center" wrapText="1"/>
    </xf>
    <xf numFmtId="38" fontId="16" fillId="12" borderId="98" xfId="1" applyFont="1" applyFill="1" applyBorder="1" applyAlignment="1" applyProtection="1">
      <alignment horizontal="right" vertical="center" shrinkToFit="1"/>
      <protection locked="0"/>
    </xf>
    <xf numFmtId="0" fontId="11" fillId="0" borderId="35" xfId="2" applyFont="1" applyBorder="1" applyAlignment="1">
      <alignment horizontal="left" vertical="center"/>
    </xf>
    <xf numFmtId="0" fontId="11" fillId="0" borderId="29" xfId="2" applyFont="1" applyBorder="1" applyAlignment="1">
      <alignment horizontal="left" vertical="center"/>
    </xf>
    <xf numFmtId="0" fontId="11" fillId="0" borderId="82" xfId="2" applyFont="1" applyBorder="1" applyAlignment="1">
      <alignment horizontal="left" vertical="center"/>
    </xf>
    <xf numFmtId="0" fontId="11" fillId="0" borderId="97" xfId="2" applyFont="1" applyBorder="1" applyAlignment="1">
      <alignment horizontal="left" vertical="center"/>
    </xf>
    <xf numFmtId="0" fontId="11" fillId="0" borderId="98" xfId="2" applyFont="1" applyBorder="1" applyAlignment="1">
      <alignment horizontal="left" vertical="center"/>
    </xf>
    <xf numFmtId="0" fontId="11" fillId="0" borderId="99" xfId="2" applyFont="1" applyBorder="1" applyAlignment="1">
      <alignment horizontal="left" vertical="center"/>
    </xf>
    <xf numFmtId="38" fontId="21" fillId="12" borderId="100" xfId="3" applyFont="1" applyFill="1" applyBorder="1" applyAlignment="1" applyProtection="1">
      <alignment horizontal="center" vertical="center" shrinkToFit="1"/>
      <protection locked="0"/>
    </xf>
    <xf numFmtId="0" fontId="15" fillId="0" borderId="122" xfId="2" applyFont="1" applyBorder="1" applyAlignment="1">
      <alignment horizontal="center" vertical="center"/>
    </xf>
    <xf numFmtId="38" fontId="21" fillId="12" borderId="98" xfId="3" applyFont="1" applyFill="1" applyBorder="1" applyAlignment="1" applyProtection="1">
      <alignment horizontal="center" vertical="center" shrinkToFit="1"/>
      <protection locked="0"/>
    </xf>
    <xf numFmtId="0" fontId="15" fillId="0" borderId="123" xfId="2" applyFont="1" applyBorder="1" applyAlignment="1">
      <alignment horizontal="center" vertical="center" wrapText="1"/>
    </xf>
    <xf numFmtId="0" fontId="15" fillId="0" borderId="26" xfId="2" applyFont="1" applyBorder="1" applyAlignment="1">
      <alignment horizontal="center" vertical="center" wrapText="1"/>
    </xf>
    <xf numFmtId="38" fontId="16" fillId="0" borderId="106" xfId="1" applyFont="1" applyFill="1" applyBorder="1" applyAlignment="1" applyProtection="1">
      <alignment horizontal="right" vertical="center" shrinkToFit="1"/>
    </xf>
    <xf numFmtId="38" fontId="16" fillId="0" borderId="5" xfId="1" applyFont="1" applyFill="1" applyBorder="1" applyAlignment="1" applyProtection="1">
      <alignment horizontal="right" vertical="center" shrinkToFit="1"/>
    </xf>
    <xf numFmtId="0" fontId="15" fillId="0" borderId="111" xfId="2" applyFont="1" applyBorder="1" applyAlignment="1">
      <alignment horizontal="center" vertical="center" wrapText="1"/>
    </xf>
    <xf numFmtId="0" fontId="15" fillId="0" borderId="8" xfId="2" applyFont="1" applyBorder="1" applyAlignment="1">
      <alignment horizontal="center" vertical="center" wrapText="1"/>
    </xf>
    <xf numFmtId="38" fontId="16" fillId="0" borderId="65" xfId="3" applyFont="1" applyFill="1" applyBorder="1" applyAlignment="1" applyProtection="1">
      <alignment horizontal="right" vertical="center" shrinkToFit="1"/>
    </xf>
    <xf numFmtId="38" fontId="16" fillId="0" borderId="67" xfId="3" applyFont="1" applyFill="1" applyBorder="1" applyAlignment="1" applyProtection="1">
      <alignment horizontal="right" vertical="center" shrinkToFit="1"/>
    </xf>
    <xf numFmtId="38" fontId="16" fillId="0" borderId="65" xfId="1" applyFont="1" applyFill="1" applyBorder="1" applyAlignment="1" applyProtection="1">
      <alignment horizontal="right" vertical="center" shrinkToFit="1"/>
    </xf>
    <xf numFmtId="38" fontId="16" fillId="0" borderId="67" xfId="1" applyFont="1" applyFill="1" applyBorder="1" applyAlignment="1" applyProtection="1">
      <alignment horizontal="right" vertical="center" shrinkToFit="1"/>
    </xf>
    <xf numFmtId="38" fontId="16" fillId="0" borderId="109" xfId="3" applyFont="1" applyFill="1" applyBorder="1" applyAlignment="1" applyProtection="1">
      <alignment horizontal="right" vertical="center" shrinkToFit="1"/>
    </xf>
    <xf numFmtId="38" fontId="16" fillId="0" borderId="110" xfId="3" applyFont="1" applyFill="1" applyBorder="1" applyAlignment="1" applyProtection="1">
      <alignment horizontal="right" vertical="center" shrinkToFit="1"/>
    </xf>
    <xf numFmtId="38" fontId="16" fillId="0" borderId="109" xfId="1" applyFont="1" applyFill="1" applyBorder="1" applyAlignment="1" applyProtection="1">
      <alignment horizontal="right" vertical="center" shrinkToFit="1"/>
    </xf>
    <xf numFmtId="38" fontId="16" fillId="0" borderId="110" xfId="1" applyFont="1" applyFill="1" applyBorder="1" applyAlignment="1" applyProtection="1">
      <alignment horizontal="right" vertical="center" shrinkToFi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5" fillId="0" borderId="13" xfId="0" applyFont="1" applyBorder="1" applyAlignment="1">
      <alignment horizontal="righ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5" fillId="0" borderId="8" xfId="0" applyFont="1" applyBorder="1" applyAlignment="1">
      <alignment horizontal="right" vertical="center" wrapText="1"/>
    </xf>
    <xf numFmtId="0" fontId="21" fillId="12" borderId="1" xfId="0" applyFont="1" applyFill="1" applyBorder="1" applyAlignment="1" applyProtection="1">
      <alignment horizontal="center" vertical="center"/>
      <protection locked="0"/>
    </xf>
    <xf numFmtId="0" fontId="21" fillId="12" borderId="2" xfId="0" applyFont="1" applyFill="1" applyBorder="1" applyAlignment="1" applyProtection="1">
      <alignment horizontal="center" vertical="center"/>
      <protection locked="0"/>
    </xf>
    <xf numFmtId="0" fontId="21" fillId="12" borderId="13" xfId="0" applyFont="1" applyFill="1" applyBorder="1" applyAlignment="1" applyProtection="1">
      <alignment horizontal="center" vertical="center"/>
      <protection locked="0"/>
    </xf>
    <xf numFmtId="0" fontId="21" fillId="12" borderId="4" xfId="0" applyFont="1" applyFill="1" applyBorder="1" applyAlignment="1" applyProtection="1">
      <alignment horizontal="center" vertical="center"/>
      <protection locked="0"/>
    </xf>
    <xf numFmtId="0" fontId="21" fillId="12" borderId="5" xfId="0" applyFont="1" applyFill="1" applyBorder="1" applyAlignment="1" applyProtection="1">
      <alignment horizontal="center" vertical="center"/>
      <protection locked="0"/>
    </xf>
    <xf numFmtId="0" fontId="21" fillId="12" borderId="8" xfId="0" applyFont="1" applyFill="1" applyBorder="1" applyAlignment="1" applyProtection="1">
      <alignment horizontal="center" vertical="center"/>
      <protection locked="0"/>
    </xf>
    <xf numFmtId="0" fontId="5" fillId="0" borderId="0" xfId="0" applyFont="1" applyAlignment="1">
      <alignment horizontal="left" vertical="center" wrapText="1"/>
    </xf>
    <xf numFmtId="0" fontId="5" fillId="0" borderId="38" xfId="0" applyFont="1" applyBorder="1" applyAlignment="1">
      <alignment horizontal="left" vertical="center"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33" fillId="12" borderId="41" xfId="0" applyFont="1" applyFill="1" applyBorder="1" applyAlignment="1" applyProtection="1">
      <alignment horizontal="center" vertical="center"/>
      <protection locked="0"/>
    </xf>
    <xf numFmtId="0" fontId="33" fillId="12" borderId="2" xfId="0" applyFont="1" applyFill="1" applyBorder="1" applyAlignment="1" applyProtection="1">
      <alignment horizontal="center" vertical="center"/>
      <protection locked="0"/>
    </xf>
    <xf numFmtId="0" fontId="33" fillId="12" borderId="13" xfId="0" applyFont="1" applyFill="1" applyBorder="1" applyAlignment="1" applyProtection="1">
      <alignment horizontal="center" vertical="center"/>
      <protection locked="0"/>
    </xf>
    <xf numFmtId="0" fontId="33" fillId="12" borderId="45" xfId="0" applyFont="1" applyFill="1" applyBorder="1" applyAlignment="1" applyProtection="1">
      <alignment horizontal="center" vertical="center"/>
      <protection locked="0"/>
    </xf>
    <xf numFmtId="0" fontId="33" fillId="12" borderId="31" xfId="0" applyFont="1" applyFill="1" applyBorder="1" applyAlignment="1" applyProtection="1">
      <alignment horizontal="center" vertical="center"/>
      <protection locked="0"/>
    </xf>
    <xf numFmtId="0" fontId="33" fillId="12" borderId="34" xfId="0" applyFont="1" applyFill="1" applyBorder="1" applyAlignment="1" applyProtection="1">
      <alignment horizontal="center" vertical="center"/>
      <protection locked="0"/>
    </xf>
    <xf numFmtId="0" fontId="33" fillId="12" borderId="44" xfId="0" applyFont="1" applyFill="1" applyBorder="1" applyAlignment="1" applyProtection="1">
      <alignment horizontal="center" vertical="center" readingOrder="1"/>
      <protection locked="0"/>
    </xf>
    <xf numFmtId="0" fontId="33" fillId="12" borderId="29" xfId="0" applyFont="1" applyFill="1" applyBorder="1" applyAlignment="1" applyProtection="1">
      <alignment horizontal="center" vertical="center" readingOrder="1"/>
      <protection locked="0"/>
    </xf>
    <xf numFmtId="0" fontId="33" fillId="12" borderId="27" xfId="0" applyFont="1" applyFill="1" applyBorder="1" applyAlignment="1" applyProtection="1">
      <alignment horizontal="center" vertical="center" readingOrder="1"/>
      <protection locked="0"/>
    </xf>
    <xf numFmtId="0" fontId="33" fillId="12" borderId="37" xfId="0" applyFont="1" applyFill="1" applyBorder="1" applyAlignment="1" applyProtection="1">
      <alignment horizontal="center" vertical="center" readingOrder="1"/>
      <protection locked="0"/>
    </xf>
    <xf numFmtId="0" fontId="33" fillId="12" borderId="0" xfId="0" applyFont="1" applyFill="1" applyAlignment="1" applyProtection="1">
      <alignment horizontal="center" vertical="center" readingOrder="1"/>
      <protection locked="0"/>
    </xf>
    <xf numFmtId="0" fontId="33" fillId="12" borderId="36" xfId="0" applyFont="1" applyFill="1" applyBorder="1" applyAlignment="1" applyProtection="1">
      <alignment horizontal="center" vertical="center" readingOrder="1"/>
      <protection locked="0"/>
    </xf>
    <xf numFmtId="0" fontId="33" fillId="12" borderId="40" xfId="0" applyFont="1" applyFill="1" applyBorder="1" applyAlignment="1" applyProtection="1">
      <alignment horizontal="center" vertical="center" readingOrder="1"/>
      <protection locked="0"/>
    </xf>
    <xf numFmtId="0" fontId="33" fillId="12" borderId="5" xfId="0" applyFont="1" applyFill="1" applyBorder="1" applyAlignment="1" applyProtection="1">
      <alignment horizontal="center" vertical="center" readingOrder="1"/>
      <protection locked="0"/>
    </xf>
    <xf numFmtId="0" fontId="33" fillId="12" borderId="8" xfId="0" applyFont="1" applyFill="1" applyBorder="1" applyAlignment="1" applyProtection="1">
      <alignment horizontal="center" vertical="center" readingOrder="1"/>
      <protection locked="0"/>
    </xf>
    <xf numFmtId="0" fontId="5" fillId="0" borderId="35" xfId="2" applyFont="1" applyBorder="1" applyAlignment="1">
      <alignment horizontal="center" vertical="center"/>
    </xf>
    <xf numFmtId="0" fontId="5" fillId="0" borderId="29" xfId="2" applyFont="1" applyBorder="1" applyAlignment="1">
      <alignment horizontal="center" vertical="center"/>
    </xf>
    <xf numFmtId="0" fontId="5" fillId="0" borderId="82"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38" fontId="21" fillId="12" borderId="28" xfId="1" applyFont="1" applyFill="1" applyBorder="1" applyAlignment="1" applyProtection="1">
      <alignment vertical="center"/>
      <protection locked="0"/>
    </xf>
    <xf numFmtId="38" fontId="21" fillId="12" borderId="29" xfId="1" applyFont="1" applyFill="1" applyBorder="1" applyAlignment="1" applyProtection="1">
      <alignment vertical="center"/>
      <protection locked="0"/>
    </xf>
    <xf numFmtId="38" fontId="21" fillId="12" borderId="7" xfId="1" applyFont="1" applyFill="1" applyBorder="1" applyAlignment="1" applyProtection="1">
      <alignment vertical="center"/>
      <protection locked="0"/>
    </xf>
    <xf numFmtId="38" fontId="21" fillId="12" borderId="5" xfId="1" applyFont="1" applyFill="1" applyBorder="1" applyAlignment="1" applyProtection="1">
      <alignment vertical="center"/>
      <protection locked="0"/>
    </xf>
    <xf numFmtId="176" fontId="6" fillId="0" borderId="27" xfId="2" applyNumberFormat="1" applyFont="1" applyBorder="1" applyAlignment="1">
      <alignment horizontal="center" vertical="center"/>
    </xf>
    <xf numFmtId="176" fontId="6" fillId="0" borderId="8" xfId="2" applyNumberFormat="1" applyFont="1" applyBorder="1" applyAlignment="1">
      <alignment horizontal="center" vertical="center"/>
    </xf>
    <xf numFmtId="0" fontId="38" fillId="0" borderId="12" xfId="0" applyFont="1" applyBorder="1" applyAlignment="1">
      <alignment horizontal="center" vertical="center"/>
    </xf>
    <xf numFmtId="0" fontId="38" fillId="0" borderId="2" xfId="0" applyFont="1" applyBorder="1" applyAlignment="1">
      <alignment horizontal="center" vertical="center"/>
    </xf>
    <xf numFmtId="0" fontId="38" fillId="0" borderId="7" xfId="0" applyFont="1" applyBorder="1" applyAlignment="1">
      <alignment horizontal="center" vertical="center"/>
    </xf>
    <xf numFmtId="0" fontId="38" fillId="0" borderId="5" xfId="0" applyFont="1" applyBorder="1" applyAlignment="1">
      <alignment horizontal="center" vertical="center"/>
    </xf>
    <xf numFmtId="38" fontId="21" fillId="12" borderId="41" xfId="1" applyFont="1" applyFill="1" applyBorder="1" applyAlignment="1" applyProtection="1">
      <alignment horizontal="right" vertical="center"/>
      <protection locked="0"/>
    </xf>
    <xf numFmtId="38" fontId="21" fillId="12" borderId="2" xfId="1" applyFont="1" applyFill="1" applyBorder="1" applyAlignment="1" applyProtection="1">
      <alignment horizontal="right" vertical="center"/>
      <protection locked="0"/>
    </xf>
    <xf numFmtId="38" fontId="21" fillId="12" borderId="40" xfId="1" applyFont="1" applyFill="1" applyBorder="1" applyAlignment="1" applyProtection="1">
      <alignment horizontal="right" vertical="center"/>
      <protection locked="0"/>
    </xf>
    <xf numFmtId="38" fontId="21" fillId="12" borderId="5" xfId="1" applyFont="1" applyFill="1" applyBorder="1" applyAlignment="1" applyProtection="1">
      <alignment horizontal="right" vertical="center"/>
      <protection locked="0"/>
    </xf>
    <xf numFmtId="38" fontId="21" fillId="12" borderId="147" xfId="1" applyFont="1" applyFill="1" applyBorder="1" applyAlignment="1" applyProtection="1">
      <alignment vertical="center"/>
      <protection locked="0"/>
    </xf>
    <xf numFmtId="38" fontId="21" fillId="12" borderId="21" xfId="1" applyFont="1" applyFill="1" applyBorder="1" applyAlignment="1" applyProtection="1">
      <alignment vertical="center"/>
      <protection locked="0"/>
    </xf>
    <xf numFmtId="38" fontId="21" fillId="12" borderId="33" xfId="1" applyFont="1" applyFill="1" applyBorder="1" applyAlignment="1" applyProtection="1">
      <alignment vertical="center"/>
      <protection locked="0"/>
    </xf>
    <xf numFmtId="38" fontId="21" fillId="12" borderId="31" xfId="1" applyFont="1" applyFill="1" applyBorder="1" applyAlignment="1" applyProtection="1">
      <alignment vertical="center"/>
      <protection locked="0"/>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176" fontId="6" fillId="0" borderId="23" xfId="2" applyNumberFormat="1" applyFont="1" applyBorder="1" applyAlignment="1">
      <alignment horizontal="center" vertical="center"/>
    </xf>
    <xf numFmtId="176" fontId="6" fillId="0" borderId="34" xfId="2" applyNumberFormat="1" applyFont="1" applyBorder="1" applyAlignment="1">
      <alignment horizontal="center" vertical="center"/>
    </xf>
    <xf numFmtId="0" fontId="6" fillId="0" borderId="12" xfId="2" applyFont="1" applyBorder="1" applyAlignment="1">
      <alignment horizontal="center" vertical="center"/>
    </xf>
    <xf numFmtId="0" fontId="6" fillId="0" borderId="2" xfId="2" applyFont="1" applyBorder="1" applyAlignment="1">
      <alignment horizontal="center" vertical="center"/>
    </xf>
    <xf numFmtId="0" fontId="6" fillId="0" borderId="13" xfId="2" applyFont="1" applyBorder="1" applyAlignment="1">
      <alignment horizontal="center" vertical="center"/>
    </xf>
    <xf numFmtId="0" fontId="6" fillId="0" borderId="19" xfId="2" applyFont="1" applyBorder="1" applyAlignment="1">
      <alignment horizontal="center" vertical="center"/>
    </xf>
    <xf numFmtId="0" fontId="6" fillId="0" borderId="16" xfId="2" applyFont="1" applyBorder="1" applyAlignment="1">
      <alignment horizontal="center" vertical="center"/>
    </xf>
    <xf numFmtId="0" fontId="6" fillId="0" borderId="18" xfId="2" applyFont="1" applyBorder="1" applyAlignment="1">
      <alignment horizontal="center" vertical="center"/>
    </xf>
    <xf numFmtId="0" fontId="6" fillId="0" borderId="42" xfId="0" applyFont="1" applyBorder="1" applyAlignment="1">
      <alignment horizontal="center" vertical="center"/>
    </xf>
    <xf numFmtId="0" fontId="6" fillId="0" borderId="26" xfId="0" applyFont="1" applyBorder="1" applyAlignment="1">
      <alignment horizontal="center"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38" fontId="21" fillId="12" borderId="147" xfId="1" applyFont="1" applyFill="1" applyBorder="1" applyAlignment="1" applyProtection="1">
      <alignment horizontal="right" vertical="center"/>
      <protection locked="0"/>
    </xf>
    <xf numFmtId="38" fontId="21" fillId="12" borderId="21" xfId="1" applyFont="1" applyFill="1" applyBorder="1" applyAlignment="1" applyProtection="1">
      <alignment horizontal="right" vertical="center"/>
      <protection locked="0"/>
    </xf>
    <xf numFmtId="38" fontId="21" fillId="12" borderId="7" xfId="1" applyFont="1" applyFill="1" applyBorder="1" applyAlignment="1" applyProtection="1">
      <alignment horizontal="right" vertical="center"/>
      <protection locked="0"/>
    </xf>
    <xf numFmtId="0" fontId="6" fillId="0" borderId="43" xfId="0" applyFont="1" applyBorder="1" applyAlignment="1">
      <alignment horizontal="center" vertical="center"/>
    </xf>
    <xf numFmtId="0" fontId="35" fillId="0" borderId="0" xfId="0" applyFont="1" applyAlignment="1">
      <alignment horizontal="center" vertical="center"/>
    </xf>
    <xf numFmtId="0" fontId="7" fillId="0" borderId="41" xfId="0" applyFont="1" applyBorder="1" applyAlignment="1">
      <alignment horizontal="center" vertical="center"/>
    </xf>
    <xf numFmtId="0" fontId="7" fillId="0" borderId="2" xfId="0" applyFont="1" applyBorder="1" applyAlignment="1">
      <alignment horizontal="center" vertical="center"/>
    </xf>
    <xf numFmtId="0" fontId="7" fillId="0" borderId="42" xfId="0" applyFont="1" applyBorder="1" applyAlignment="1">
      <alignment horizontal="center" vertical="center"/>
    </xf>
    <xf numFmtId="0" fontId="7" fillId="0" borderId="164" xfId="0" applyFont="1" applyBorder="1" applyAlignment="1">
      <alignment horizontal="center" vertical="center"/>
    </xf>
    <xf numFmtId="0" fontId="7" fillId="0" borderId="16" xfId="0" applyFont="1" applyBorder="1" applyAlignment="1">
      <alignment horizontal="center" vertical="center"/>
    </xf>
    <xf numFmtId="0" fontId="7" fillId="0" borderId="165" xfId="0" applyFont="1" applyBorder="1" applyAlignment="1">
      <alignment horizontal="center" vertical="center"/>
    </xf>
    <xf numFmtId="0" fontId="7"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6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6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15" fillId="0" borderId="1" xfId="0" applyFont="1" applyBorder="1" applyAlignment="1">
      <alignment horizontal="right" vertical="center" shrinkToFit="1"/>
    </xf>
    <xf numFmtId="0" fontId="15" fillId="0" borderId="2" xfId="0" applyFont="1" applyBorder="1" applyAlignment="1">
      <alignment horizontal="right" vertical="center" shrinkToFit="1"/>
    </xf>
    <xf numFmtId="0" fontId="15" fillId="0" borderId="13" xfId="0" applyFont="1" applyBorder="1" applyAlignment="1">
      <alignment horizontal="right" vertical="center" shrinkToFit="1"/>
    </xf>
    <xf numFmtId="0" fontId="15" fillId="0" borderId="4" xfId="0" applyFont="1" applyBorder="1" applyAlignment="1">
      <alignment horizontal="right" vertical="center" shrinkToFit="1"/>
    </xf>
    <xf numFmtId="0" fontId="15" fillId="0" borderId="5" xfId="0" applyFont="1" applyBorder="1" applyAlignment="1">
      <alignment horizontal="right" vertical="center" shrinkToFit="1"/>
    </xf>
    <xf numFmtId="0" fontId="15" fillId="0" borderId="8" xfId="0" applyFont="1" applyBorder="1" applyAlignment="1">
      <alignment horizontal="right" vertical="center" shrinkToFit="1"/>
    </xf>
    <xf numFmtId="38" fontId="17" fillId="0" borderId="14" xfId="1" applyFont="1" applyFill="1" applyBorder="1" applyAlignment="1">
      <alignment horizontal="center" vertical="center"/>
    </xf>
    <xf numFmtId="38" fontId="17" fillId="0" borderId="0" xfId="1" applyFont="1" applyFill="1" applyBorder="1" applyAlignment="1">
      <alignment horizontal="center" vertical="center"/>
    </xf>
    <xf numFmtId="38" fontId="21" fillId="12" borderId="39" xfId="1" applyFont="1" applyFill="1" applyBorder="1" applyAlignment="1" applyProtection="1">
      <alignment horizontal="right" vertical="center"/>
      <protection locked="0"/>
    </xf>
    <xf numFmtId="0" fontId="38" fillId="0" borderId="41" xfId="0" applyFont="1" applyBorder="1" applyAlignment="1">
      <alignment horizontal="center" vertical="center"/>
    </xf>
    <xf numFmtId="0" fontId="38" fillId="0" borderId="40"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7" fillId="4" borderId="1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28" fillId="3" borderId="20" xfId="0" applyFont="1" applyFill="1" applyBorder="1" applyAlignment="1">
      <alignment horizontal="left" vertical="top" wrapText="1"/>
    </xf>
    <xf numFmtId="0" fontId="28" fillId="3" borderId="23" xfId="0" applyFont="1" applyFill="1" applyBorder="1" applyAlignment="1">
      <alignment horizontal="left" vertical="top" wrapText="1"/>
    </xf>
    <xf numFmtId="0" fontId="28" fillId="3" borderId="14" xfId="0" applyFont="1" applyFill="1" applyBorder="1" applyAlignment="1">
      <alignment horizontal="left" vertical="top" wrapText="1"/>
    </xf>
    <xf numFmtId="0" fontId="28" fillId="3" borderId="36" xfId="0" applyFont="1" applyFill="1" applyBorder="1" applyAlignment="1">
      <alignment horizontal="left" vertical="top" wrapText="1"/>
    </xf>
    <xf numFmtId="0" fontId="28" fillId="3" borderId="147" xfId="0" applyFont="1" applyFill="1" applyBorder="1" applyAlignment="1">
      <alignment horizontal="left" vertical="top" wrapText="1"/>
    </xf>
    <xf numFmtId="0" fontId="28" fillId="3" borderId="25" xfId="0" applyFont="1" applyFill="1" applyBorder="1" applyAlignment="1">
      <alignment horizontal="left" vertical="top" wrapText="1"/>
    </xf>
    <xf numFmtId="38" fontId="7" fillId="3" borderId="145" xfId="1" applyFont="1" applyFill="1" applyBorder="1" applyAlignment="1">
      <alignment horizontal="center" vertical="top" wrapText="1"/>
    </xf>
    <xf numFmtId="38" fontId="7" fillId="3" borderId="146" xfId="1" applyFont="1" applyFill="1" applyBorder="1" applyAlignment="1">
      <alignment horizontal="center" vertical="top" wrapText="1"/>
    </xf>
    <xf numFmtId="38" fontId="7" fillId="3" borderId="150" xfId="1" applyFont="1" applyFill="1" applyBorder="1" applyAlignment="1">
      <alignment horizontal="center" vertical="top" wrapText="1"/>
    </xf>
    <xf numFmtId="38" fontId="7" fillId="3" borderId="134" xfId="1" applyFont="1" applyFill="1" applyBorder="1" applyAlignment="1">
      <alignment horizontal="center" vertical="top"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39"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34" xfId="0" applyFont="1" applyFill="1" applyBorder="1" applyAlignment="1">
      <alignment horizontal="center" vertical="center"/>
    </xf>
    <xf numFmtId="38" fontId="7" fillId="2" borderId="51" xfId="1" applyFont="1" applyFill="1" applyBorder="1" applyAlignment="1">
      <alignment horizontal="center" vertical="center"/>
    </xf>
    <xf numFmtId="38" fontId="7" fillId="2" borderId="52" xfId="1" applyFont="1" applyFill="1" applyBorder="1" applyAlignment="1">
      <alignment horizontal="center" vertical="center"/>
    </xf>
    <xf numFmtId="0" fontId="7" fillId="3" borderId="152" xfId="0" applyFont="1" applyFill="1" applyBorder="1" applyAlignment="1">
      <alignment horizontal="center" vertical="top" wrapText="1"/>
    </xf>
    <xf numFmtId="0" fontId="7" fillId="3" borderId="169" xfId="0" applyFont="1" applyFill="1" applyBorder="1" applyAlignment="1">
      <alignment horizontal="center" vertical="top" wrapText="1"/>
    </xf>
    <xf numFmtId="0" fontId="7" fillId="3" borderId="150" xfId="0" applyFont="1" applyFill="1" applyBorder="1" applyAlignment="1">
      <alignment horizontal="center" vertical="top" wrapText="1"/>
    </xf>
    <xf numFmtId="0" fontId="7" fillId="3" borderId="162" xfId="0" applyFont="1" applyFill="1" applyBorder="1" applyAlignment="1">
      <alignment horizontal="center" vertical="top" wrapText="1"/>
    </xf>
    <xf numFmtId="0" fontId="7" fillId="3" borderId="35" xfId="0" applyFont="1" applyFill="1" applyBorder="1" applyAlignment="1">
      <alignment horizontal="center" vertical="top" wrapText="1"/>
    </xf>
    <xf numFmtId="0" fontId="7" fillId="3" borderId="14" xfId="0" applyFont="1" applyFill="1" applyBorder="1" applyAlignment="1">
      <alignment horizontal="center" vertical="top" wrapText="1"/>
    </xf>
    <xf numFmtId="0" fontId="7" fillId="3" borderId="24" xfId="0" applyFont="1" applyFill="1" applyBorder="1" applyAlignment="1">
      <alignment horizontal="center" vertical="top" wrapText="1"/>
    </xf>
    <xf numFmtId="38" fontId="2" fillId="3" borderId="50" xfId="1" applyFont="1" applyFill="1" applyBorder="1" applyAlignment="1">
      <alignment horizontal="center" vertical="center"/>
    </xf>
    <xf numFmtId="38" fontId="2" fillId="3" borderId="51" xfId="1" applyFont="1" applyFill="1" applyBorder="1" applyAlignment="1">
      <alignment horizontal="center" vertical="center"/>
    </xf>
    <xf numFmtId="38" fontId="2" fillId="3" borderId="153" xfId="1" applyFont="1" applyFill="1" applyBorder="1" applyAlignment="1">
      <alignment horizontal="center" vertical="center"/>
    </xf>
    <xf numFmtId="38" fontId="2" fillId="3" borderId="52" xfId="1" applyFont="1" applyFill="1" applyBorder="1" applyAlignment="1">
      <alignment horizontal="center" vertical="center"/>
    </xf>
    <xf numFmtId="38" fontId="25" fillId="3" borderId="147" xfId="1" applyFont="1" applyFill="1" applyBorder="1" applyAlignment="1">
      <alignment horizontal="center" vertical="top" wrapText="1"/>
    </xf>
    <xf numFmtId="38" fontId="25" fillId="3" borderId="43" xfId="1" applyFont="1" applyFill="1" applyBorder="1" applyAlignment="1">
      <alignment horizontal="center" vertical="top" wrapText="1"/>
    </xf>
    <xf numFmtId="38" fontId="25" fillId="3" borderId="39" xfId="1" applyFont="1" applyFill="1" applyBorder="1" applyAlignment="1">
      <alignment horizontal="center" vertical="top" wrapText="1"/>
    </xf>
    <xf numFmtId="38" fontId="25" fillId="3" borderId="21" xfId="1" applyFont="1" applyFill="1" applyBorder="1" applyAlignment="1">
      <alignment horizontal="center" vertical="top" wrapText="1"/>
    </xf>
    <xf numFmtId="38" fontId="25" fillId="3" borderId="143" xfId="1" applyFont="1" applyFill="1" applyBorder="1" applyAlignment="1">
      <alignment horizontal="center" vertical="top" wrapText="1"/>
    </xf>
    <xf numFmtId="38" fontId="25" fillId="3" borderId="22" xfId="1" applyFont="1" applyFill="1" applyBorder="1" applyAlignment="1">
      <alignment horizontal="center" vertical="top" wrapText="1"/>
    </xf>
    <xf numFmtId="0" fontId="7" fillId="3" borderId="155" xfId="0" applyFont="1" applyFill="1" applyBorder="1" applyAlignment="1">
      <alignment horizontal="center" vertical="center" wrapText="1"/>
    </xf>
    <xf numFmtId="0" fontId="7" fillId="3" borderId="169" xfId="0" applyFont="1" applyFill="1" applyBorder="1" applyAlignment="1">
      <alignment horizontal="center" vertical="center" wrapText="1"/>
    </xf>
    <xf numFmtId="0" fontId="7" fillId="3" borderId="75" xfId="0" applyFont="1" applyFill="1" applyBorder="1" applyAlignment="1">
      <alignment horizontal="center" vertical="center"/>
    </xf>
    <xf numFmtId="0" fontId="7" fillId="3" borderId="156" xfId="0" applyFont="1" applyFill="1" applyBorder="1" applyAlignment="1">
      <alignment horizontal="center" vertical="center"/>
    </xf>
    <xf numFmtId="0" fontId="6" fillId="3" borderId="148" xfId="0" applyFont="1" applyFill="1" applyBorder="1" applyAlignment="1">
      <alignment horizontal="center" vertical="center" wrapText="1"/>
    </xf>
    <xf numFmtId="0" fontId="6" fillId="3" borderId="162"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18" xfId="0" applyFont="1" applyFill="1" applyBorder="1" applyAlignment="1">
      <alignment horizontal="center" vertical="center"/>
    </xf>
    <xf numFmtId="38" fontId="7" fillId="7" borderId="50" xfId="1" applyFont="1" applyFill="1" applyBorder="1" applyAlignment="1">
      <alignment horizontal="center" vertical="center"/>
    </xf>
    <xf numFmtId="38" fontId="7" fillId="7" borderId="51" xfId="1" applyFont="1" applyFill="1" applyBorder="1" applyAlignment="1">
      <alignment horizontal="center" vertical="center"/>
    </xf>
    <xf numFmtId="38" fontId="7" fillId="7" borderId="52" xfId="1" applyFont="1" applyFill="1" applyBorder="1" applyAlignment="1">
      <alignment horizontal="center" vertical="center"/>
    </xf>
    <xf numFmtId="0" fontId="7" fillId="3" borderId="2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2" fillId="3" borderId="43" xfId="0" applyFont="1" applyFill="1" applyBorder="1" applyAlignment="1">
      <alignment horizontal="center" vertical="center"/>
    </xf>
    <xf numFmtId="0" fontId="12" fillId="3" borderId="165" xfId="0" applyFont="1" applyFill="1" applyBorder="1" applyAlignment="1">
      <alignment horizontal="center" vertical="center"/>
    </xf>
    <xf numFmtId="0" fontId="12" fillId="3" borderId="145" xfId="0" applyFont="1" applyFill="1" applyBorder="1" applyAlignment="1">
      <alignment horizontal="center" vertical="center" wrapText="1"/>
    </xf>
    <xf numFmtId="0" fontId="12" fillId="3" borderId="162" xfId="0" applyFont="1" applyFill="1" applyBorder="1" applyAlignment="1">
      <alignment horizontal="center" vertical="center"/>
    </xf>
    <xf numFmtId="0" fontId="12" fillId="3" borderId="145"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2" fillId="3" borderId="39" xfId="0" applyFont="1" applyFill="1" applyBorder="1" applyAlignment="1">
      <alignment horizontal="center" vertical="center" wrapText="1"/>
    </xf>
    <xf numFmtId="0" fontId="12" fillId="3" borderId="164" xfId="0" applyFont="1" applyFill="1" applyBorder="1" applyAlignment="1">
      <alignment horizontal="center" vertical="center"/>
    </xf>
    <xf numFmtId="0" fontId="12" fillId="3" borderId="183" xfId="0" applyFont="1" applyFill="1" applyBorder="1" applyAlignment="1">
      <alignment horizontal="center" vertical="center" wrapText="1"/>
    </xf>
    <xf numFmtId="0" fontId="12" fillId="3" borderId="171" xfId="0" applyFont="1" applyFill="1" applyBorder="1" applyAlignment="1">
      <alignment horizontal="center" vertical="center" wrapText="1"/>
    </xf>
    <xf numFmtId="38" fontId="25" fillId="3" borderId="145" xfId="1" applyFont="1" applyFill="1" applyBorder="1" applyAlignment="1">
      <alignment horizontal="center" vertical="top" wrapText="1"/>
    </xf>
    <xf numFmtId="38" fontId="25" fillId="3" borderId="162" xfId="1" applyFont="1" applyFill="1" applyBorder="1" applyAlignment="1">
      <alignment horizontal="center" vertical="top" wrapText="1"/>
    </xf>
    <xf numFmtId="0" fontId="12" fillId="3" borderId="144" xfId="0" applyFont="1" applyFill="1" applyBorder="1" applyAlignment="1">
      <alignment horizontal="center" vertical="center"/>
    </xf>
    <xf numFmtId="0" fontId="12" fillId="3" borderId="169" xfId="0" applyFont="1" applyFill="1" applyBorder="1" applyAlignment="1">
      <alignment horizontal="center" vertical="center"/>
    </xf>
    <xf numFmtId="38" fontId="2" fillId="3" borderId="56" xfId="1" applyFont="1" applyFill="1" applyBorder="1" applyAlignment="1">
      <alignment horizontal="center" vertical="center"/>
    </xf>
    <xf numFmtId="38" fontId="7" fillId="5" borderId="50" xfId="1" applyFont="1" applyFill="1" applyBorder="1" applyAlignment="1">
      <alignment horizontal="center" vertical="center"/>
    </xf>
    <xf numFmtId="38" fontId="7" fillId="5" borderId="51" xfId="1" applyFont="1" applyFill="1" applyBorder="1" applyAlignment="1">
      <alignment horizontal="center" vertical="center"/>
    </xf>
    <xf numFmtId="38" fontId="7" fillId="5" borderId="52" xfId="1" applyFont="1" applyFill="1" applyBorder="1" applyAlignment="1">
      <alignment horizontal="center" vertical="center"/>
    </xf>
    <xf numFmtId="38" fontId="7" fillId="8" borderId="50" xfId="1" applyFont="1" applyFill="1" applyBorder="1" applyAlignment="1">
      <alignment horizontal="center" vertical="center"/>
    </xf>
    <xf numFmtId="38" fontId="7" fillId="8" borderId="51" xfId="1" applyFont="1" applyFill="1" applyBorder="1" applyAlignment="1">
      <alignment horizontal="center" vertical="center"/>
    </xf>
    <xf numFmtId="38" fontId="7" fillId="8" borderId="56" xfId="1" applyFont="1" applyFill="1" applyBorder="1" applyAlignment="1">
      <alignment horizontal="center" vertical="center"/>
    </xf>
    <xf numFmtId="0" fontId="28" fillId="3" borderId="22" xfId="0" applyFont="1" applyFill="1" applyBorder="1" applyAlignment="1">
      <alignment horizontal="left" vertical="top" wrapText="1"/>
    </xf>
    <xf numFmtId="0" fontId="28" fillId="3" borderId="15" xfId="0" applyFont="1" applyFill="1" applyBorder="1" applyAlignment="1">
      <alignment horizontal="left" vertical="top" wrapText="1"/>
    </xf>
    <xf numFmtId="0" fontId="28" fillId="3" borderId="19" xfId="0" applyFont="1" applyFill="1" applyBorder="1" applyAlignment="1">
      <alignment horizontal="left" vertical="top" wrapText="1"/>
    </xf>
    <xf numFmtId="0" fontId="28" fillId="3" borderId="17" xfId="0" applyFont="1" applyFill="1" applyBorder="1" applyAlignment="1">
      <alignment horizontal="left" vertical="top" wrapText="1"/>
    </xf>
    <xf numFmtId="38" fontId="27" fillId="3" borderId="152" xfId="1" applyFont="1" applyFill="1" applyBorder="1" applyAlignment="1">
      <alignment horizontal="center" vertical="center" wrapText="1"/>
    </xf>
    <xf numFmtId="38" fontId="27" fillId="3" borderId="169" xfId="1" applyFont="1" applyFill="1" applyBorder="1" applyAlignment="1">
      <alignment horizontal="center" vertical="center" wrapText="1"/>
    </xf>
    <xf numFmtId="38" fontId="27" fillId="3" borderId="158" xfId="1" applyFont="1" applyFill="1" applyBorder="1" applyAlignment="1">
      <alignment horizontal="center" vertical="center" wrapText="1"/>
    </xf>
    <xf numFmtId="38" fontId="27" fillId="3" borderId="171" xfId="1" applyFont="1" applyFill="1" applyBorder="1" applyAlignment="1">
      <alignment horizontal="center" vertical="center" wrapText="1"/>
    </xf>
    <xf numFmtId="38" fontId="27" fillId="3" borderId="159" xfId="1" applyFont="1" applyFill="1" applyBorder="1" applyAlignment="1">
      <alignment horizontal="center" vertical="center" wrapText="1"/>
    </xf>
    <xf numFmtId="38" fontId="27" fillId="3" borderId="172" xfId="1" applyFont="1" applyFill="1" applyBorder="1" applyAlignment="1">
      <alignment horizontal="center" vertical="center" wrapText="1"/>
    </xf>
    <xf numFmtId="38" fontId="27" fillId="3" borderId="37" xfId="1" applyFont="1" applyFill="1" applyBorder="1" applyAlignment="1">
      <alignment horizontal="center" vertical="center" wrapText="1"/>
    </xf>
    <xf numFmtId="38" fontId="27" fillId="3" borderId="164" xfId="1" applyFont="1" applyFill="1" applyBorder="1" applyAlignment="1">
      <alignment horizontal="center" vertical="center" wrapText="1"/>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25" xfId="0" applyFont="1" applyFill="1" applyBorder="1" applyAlignment="1">
      <alignment horizontal="center" vertical="center"/>
    </xf>
    <xf numFmtId="0" fontId="7" fillId="3" borderId="19" xfId="0" applyFont="1" applyFill="1" applyBorder="1" applyAlignment="1">
      <alignment horizontal="center" vertical="center"/>
    </xf>
    <xf numFmtId="0" fontId="13" fillId="6" borderId="10" xfId="0" applyFont="1" applyFill="1" applyBorder="1" applyAlignment="1">
      <alignment horizontal="left" vertical="center"/>
    </xf>
    <xf numFmtId="0" fontId="13" fillId="6" borderId="11" xfId="0" applyFont="1" applyFill="1" applyBorder="1" applyAlignment="1">
      <alignment horizontal="left" vertical="center"/>
    </xf>
    <xf numFmtId="0" fontId="7" fillId="4" borderId="12"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136" xfId="0" applyFont="1" applyBorder="1" applyAlignment="1">
      <alignment horizontal="center" vertical="center" wrapText="1"/>
    </xf>
    <xf numFmtId="38" fontId="7" fillId="0" borderId="137" xfId="1" applyFont="1" applyFill="1" applyBorder="1" applyAlignment="1">
      <alignment horizontal="center" vertical="center"/>
    </xf>
    <xf numFmtId="38" fontId="7" fillId="0" borderId="54" xfId="1" applyFont="1" applyFill="1" applyBorder="1" applyAlignment="1">
      <alignment horizontal="center" vertical="center"/>
    </xf>
    <xf numFmtId="38" fontId="7" fillId="0" borderId="136" xfId="1" applyFont="1" applyFill="1" applyBorder="1" applyAlignment="1">
      <alignment horizontal="center" vertical="center"/>
    </xf>
    <xf numFmtId="38" fontId="7" fillId="0" borderId="137" xfId="1" applyFont="1" applyFill="1" applyBorder="1" applyAlignment="1">
      <alignment horizontal="center" vertical="center" wrapText="1"/>
    </xf>
    <xf numFmtId="38" fontId="7" fillId="0" borderId="54" xfId="1" applyFont="1" applyFill="1" applyBorder="1" applyAlignment="1">
      <alignment horizontal="center" vertical="center" wrapText="1"/>
    </xf>
    <xf numFmtId="38" fontId="7" fillId="0" borderId="136" xfId="1" applyFont="1" applyFill="1" applyBorder="1" applyAlignment="1">
      <alignment horizontal="center" vertical="center" wrapText="1"/>
    </xf>
    <xf numFmtId="38" fontId="7" fillId="0" borderId="138" xfId="1" applyFont="1" applyFill="1" applyBorder="1" applyAlignment="1">
      <alignment horizontal="center" vertical="center" wrapText="1"/>
    </xf>
    <xf numFmtId="38" fontId="7" fillId="0" borderId="139" xfId="1" applyFont="1" applyFill="1" applyBorder="1" applyAlignment="1">
      <alignment horizontal="center" vertical="center" wrapText="1"/>
    </xf>
    <xf numFmtId="38" fontId="23" fillId="4" borderId="1" xfId="1" applyFont="1" applyFill="1" applyBorder="1" applyAlignment="1">
      <alignment horizontal="center" vertical="center" wrapText="1"/>
    </xf>
    <xf numFmtId="38" fontId="23" fillId="4" borderId="2" xfId="1" applyFont="1" applyFill="1" applyBorder="1" applyAlignment="1">
      <alignment horizontal="center" vertical="center" wrapText="1"/>
    </xf>
    <xf numFmtId="38" fontId="23" fillId="4" borderId="3" xfId="1" applyFont="1" applyFill="1" applyBorder="1" applyAlignment="1">
      <alignment horizontal="center" vertical="center" wrapText="1"/>
    </xf>
    <xf numFmtId="38" fontId="23" fillId="4" borderId="24" xfId="1" applyFont="1" applyFill="1" applyBorder="1" applyAlignment="1">
      <alignment horizontal="center" vertical="center" wrapText="1"/>
    </xf>
    <xf numFmtId="38" fontId="23" fillId="4" borderId="16" xfId="1" applyFont="1" applyFill="1" applyBorder="1" applyAlignment="1">
      <alignment horizontal="center" vertical="center" wrapText="1"/>
    </xf>
    <xf numFmtId="38" fontId="23" fillId="4" borderId="17" xfId="1" applyFont="1" applyFill="1" applyBorder="1" applyAlignment="1">
      <alignment horizontal="center" vertical="center" wrapText="1"/>
    </xf>
    <xf numFmtId="0" fontId="7" fillId="3" borderId="148" xfId="0" applyFont="1" applyFill="1" applyBorder="1" applyAlignment="1">
      <alignment horizontal="center" vertical="top" wrapText="1"/>
    </xf>
    <xf numFmtId="0" fontId="7" fillId="3" borderId="27"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18" xfId="0" applyFont="1" applyFill="1" applyBorder="1" applyAlignment="1">
      <alignment horizontal="center" vertical="top" wrapText="1"/>
    </xf>
    <xf numFmtId="0" fontId="12" fillId="3" borderId="14" xfId="0" applyFont="1" applyFill="1" applyBorder="1" applyAlignment="1">
      <alignment vertical="top" wrapText="1"/>
    </xf>
    <xf numFmtId="0" fontId="12" fillId="3" borderId="36" xfId="0" applyFont="1" applyFill="1" applyBorder="1" applyAlignment="1">
      <alignment vertical="top" wrapText="1"/>
    </xf>
    <xf numFmtId="0" fontId="12" fillId="3" borderId="14" xfId="0" applyFont="1" applyFill="1" applyBorder="1" applyAlignment="1">
      <alignment horizontal="center" vertical="center"/>
    </xf>
    <xf numFmtId="0" fontId="12" fillId="3" borderId="0" xfId="0" applyFont="1" applyFill="1" applyAlignment="1">
      <alignment horizontal="center" vertical="center"/>
    </xf>
    <xf numFmtId="38" fontId="6" fillId="3" borderId="141" xfId="1" applyFont="1" applyFill="1" applyBorder="1" applyAlignment="1">
      <alignment horizontal="center" vertical="center" wrapText="1"/>
    </xf>
    <xf numFmtId="38" fontId="6" fillId="3" borderId="142" xfId="1" applyFont="1" applyFill="1" applyBorder="1" applyAlignment="1">
      <alignment horizontal="center" vertical="center" wrapText="1"/>
    </xf>
    <xf numFmtId="38" fontId="6" fillId="3" borderId="182" xfId="1" applyFont="1" applyFill="1" applyBorder="1" applyAlignment="1">
      <alignment horizontal="center" vertical="center" wrapText="1"/>
    </xf>
    <xf numFmtId="0" fontId="24" fillId="3" borderId="14" xfId="0" applyFont="1" applyFill="1" applyBorder="1" applyAlignment="1">
      <alignment vertical="center" wrapText="1"/>
    </xf>
    <xf numFmtId="0" fontId="24" fillId="3" borderId="36" xfId="0" applyFont="1" applyFill="1" applyBorder="1">
      <alignment vertical="center"/>
    </xf>
    <xf numFmtId="38" fontId="2" fillId="3" borderId="20" xfId="1" applyFont="1" applyFill="1" applyBorder="1" applyAlignment="1">
      <alignment horizontal="center" vertical="center" wrapText="1"/>
    </xf>
    <xf numFmtId="38" fontId="2" fillId="3" borderId="22" xfId="1" applyFont="1" applyFill="1" applyBorder="1" applyAlignment="1">
      <alignment horizontal="center" vertical="center" wrapText="1"/>
    </xf>
    <xf numFmtId="38" fontId="2" fillId="3" borderId="14" xfId="1" applyFont="1" applyFill="1" applyBorder="1" applyAlignment="1">
      <alignment horizontal="center" vertical="center" wrapText="1"/>
    </xf>
    <xf numFmtId="38" fontId="2" fillId="3" borderId="15" xfId="1" applyFont="1" applyFill="1" applyBorder="1" applyAlignment="1">
      <alignment horizontal="center" vertical="center" wrapText="1"/>
    </xf>
    <xf numFmtId="38" fontId="2" fillId="3" borderId="147" xfId="1" applyFont="1" applyFill="1" applyBorder="1" applyAlignment="1">
      <alignment horizontal="center" vertical="center" wrapText="1"/>
    </xf>
    <xf numFmtId="38" fontId="2" fillId="3" borderId="25" xfId="1" applyFont="1" applyFill="1" applyBorder="1" applyAlignment="1">
      <alignment horizontal="center" vertical="center" wrapText="1"/>
    </xf>
    <xf numFmtId="38" fontId="5" fillId="3" borderId="149" xfId="1" applyFont="1" applyFill="1" applyBorder="1" applyAlignment="1">
      <alignment horizontal="center" vertical="center" wrapText="1"/>
    </xf>
    <xf numFmtId="38" fontId="5" fillId="3" borderId="154" xfId="1" applyFont="1" applyFill="1" applyBorder="1" applyAlignment="1">
      <alignment horizontal="center" vertical="center" wrapText="1"/>
    </xf>
    <xf numFmtId="38" fontId="5" fillId="3" borderId="15" xfId="1" applyFont="1" applyFill="1" applyBorder="1" applyAlignment="1">
      <alignment horizontal="center" vertical="center" wrapText="1"/>
    </xf>
    <xf numFmtId="38" fontId="5" fillId="3" borderId="159" xfId="1" applyFont="1" applyFill="1" applyBorder="1" applyAlignment="1">
      <alignment horizontal="center" vertical="center" wrapText="1"/>
    </xf>
    <xf numFmtId="38" fontId="5" fillId="3" borderId="37" xfId="1" applyFont="1" applyFill="1" applyBorder="1" applyAlignment="1">
      <alignment horizontal="center" vertical="center" wrapText="1"/>
    </xf>
    <xf numFmtId="38" fontId="5" fillId="3" borderId="185" xfId="1" applyFont="1" applyFill="1" applyBorder="1" applyAlignment="1">
      <alignment horizontal="center" vertical="center" wrapText="1"/>
    </xf>
    <xf numFmtId="38" fontId="5" fillId="3" borderId="186" xfId="1" applyFont="1" applyFill="1" applyBorder="1" applyAlignment="1">
      <alignment horizontal="center" vertical="center" wrapText="1"/>
    </xf>
    <xf numFmtId="38" fontId="7" fillId="3" borderId="144" xfId="1" applyFont="1" applyFill="1" applyBorder="1" applyAlignment="1">
      <alignment horizontal="center" vertical="top" wrapText="1"/>
    </xf>
    <xf numFmtId="38" fontId="7" fillId="3" borderId="152" xfId="1" applyFont="1" applyFill="1" applyBorder="1" applyAlignment="1">
      <alignment horizontal="center" vertical="top" wrapText="1"/>
    </xf>
    <xf numFmtId="38" fontId="6" fillId="3" borderId="181" xfId="1" applyFont="1" applyFill="1" applyBorder="1" applyAlignment="1">
      <alignment horizontal="center" vertical="center" wrapText="1"/>
    </xf>
    <xf numFmtId="38" fontId="6" fillId="3" borderId="21" xfId="1" applyFont="1" applyFill="1" applyBorder="1" applyAlignment="1">
      <alignment horizontal="center" vertical="center" wrapText="1"/>
    </xf>
    <xf numFmtId="38" fontId="6" fillId="3" borderId="0" xfId="1" applyFont="1" applyFill="1" applyBorder="1" applyAlignment="1">
      <alignment horizontal="center" vertical="center"/>
    </xf>
    <xf numFmtId="38" fontId="5" fillId="3" borderId="143" xfId="1" applyFont="1" applyFill="1" applyBorder="1" applyAlignment="1">
      <alignment horizontal="center" vertical="center" wrapText="1"/>
    </xf>
    <xf numFmtId="38" fontId="5" fillId="3" borderId="151" xfId="1" applyFont="1" applyFill="1" applyBorder="1" applyAlignment="1">
      <alignment horizontal="center" vertical="center" wrapText="1"/>
    </xf>
    <xf numFmtId="38" fontId="7" fillId="3" borderId="20" xfId="1" applyFont="1" applyFill="1" applyBorder="1" applyAlignment="1">
      <alignment horizontal="center" vertical="top" wrapText="1"/>
    </xf>
    <xf numFmtId="38" fontId="7" fillId="3" borderId="14" xfId="1" applyFont="1" applyFill="1" applyBorder="1" applyAlignment="1">
      <alignment horizontal="center" vertical="top" wrapText="1"/>
    </xf>
    <xf numFmtId="38" fontId="7" fillId="3" borderId="39" xfId="1" applyFont="1" applyFill="1" applyBorder="1" applyAlignment="1">
      <alignment horizontal="center" vertical="top" wrapText="1"/>
    </xf>
    <xf numFmtId="38" fontId="7" fillId="3" borderId="43" xfId="1" applyFont="1" applyFill="1" applyBorder="1" applyAlignment="1">
      <alignment horizontal="center" vertical="top" wrapText="1"/>
    </xf>
    <xf numFmtId="38" fontId="7" fillId="3" borderId="37" xfId="1" applyFont="1" applyFill="1" applyBorder="1" applyAlignment="1">
      <alignment horizontal="center" vertical="top" wrapText="1"/>
    </xf>
    <xf numFmtId="38" fontId="7" fillId="3" borderId="38" xfId="1" applyFont="1" applyFill="1" applyBorder="1" applyAlignment="1">
      <alignment horizontal="center" vertical="top" wrapText="1"/>
    </xf>
    <xf numFmtId="38" fontId="7" fillId="3" borderId="164" xfId="1" applyFont="1" applyFill="1" applyBorder="1" applyAlignment="1">
      <alignment horizontal="center" vertical="top" wrapText="1"/>
    </xf>
    <xf numFmtId="38" fontId="7" fillId="3" borderId="165" xfId="1" applyFont="1" applyFill="1" applyBorder="1" applyAlignment="1">
      <alignment horizontal="center" vertical="top" wrapText="1"/>
    </xf>
    <xf numFmtId="38" fontId="7" fillId="3" borderId="21" xfId="1" applyFont="1" applyFill="1" applyBorder="1" applyAlignment="1">
      <alignment horizontal="center" vertical="top" wrapText="1"/>
    </xf>
    <xf numFmtId="0" fontId="19" fillId="0" borderId="23" xfId="0" applyFont="1" applyBorder="1" applyAlignment="1"/>
    <xf numFmtId="0" fontId="19" fillId="0" borderId="37" xfId="0" applyFont="1" applyBorder="1" applyAlignment="1"/>
    <xf numFmtId="0" fontId="19" fillId="0" borderId="0" xfId="0" applyFont="1" applyAlignment="1"/>
    <xf numFmtId="0" fontId="19" fillId="0" borderId="36" xfId="0" applyFont="1" applyBorder="1" applyAlignment="1"/>
    <xf numFmtId="38" fontId="2" fillId="3" borderId="21" xfId="1" applyFont="1" applyFill="1" applyBorder="1" applyAlignment="1">
      <alignment horizontal="center" vertical="center" wrapText="1"/>
    </xf>
    <xf numFmtId="38" fontId="2" fillId="3" borderId="0" xfId="1" applyFont="1" applyFill="1" applyBorder="1" applyAlignment="1">
      <alignment horizontal="center" vertical="center" wrapText="1"/>
    </xf>
    <xf numFmtId="38" fontId="2" fillId="3" borderId="143" xfId="1" applyFont="1" applyFill="1" applyBorder="1" applyAlignment="1">
      <alignment horizontal="center" vertical="center" wrapText="1"/>
    </xf>
    <xf numFmtId="38" fontId="2" fillId="3" borderId="23" xfId="1" applyFont="1" applyFill="1" applyBorder="1" applyAlignment="1">
      <alignment horizontal="center" vertical="center" wrapText="1"/>
    </xf>
    <xf numFmtId="38" fontId="2" fillId="3" borderId="151" xfId="1" applyFont="1" applyFill="1" applyBorder="1" applyAlignment="1">
      <alignment horizontal="center" vertical="center" wrapText="1"/>
    </xf>
    <xf numFmtId="38" fontId="2" fillId="3" borderId="36" xfId="1" applyFont="1" applyFill="1" applyBorder="1" applyAlignment="1">
      <alignment horizontal="center" vertical="center" wrapText="1"/>
    </xf>
    <xf numFmtId="38" fontId="5" fillId="3" borderId="14" xfId="1" applyFont="1" applyFill="1" applyBorder="1" applyAlignment="1">
      <alignment horizontal="center" vertical="center" wrapText="1"/>
    </xf>
    <xf numFmtId="38" fontId="5" fillId="3" borderId="148" xfId="1" applyFont="1" applyFill="1" applyBorder="1" applyAlignment="1">
      <alignment horizontal="center" vertical="center" wrapText="1"/>
    </xf>
    <xf numFmtId="38" fontId="5" fillId="3" borderId="150" xfId="1" applyFont="1" applyFill="1" applyBorder="1" applyAlignment="1">
      <alignment horizontal="center"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s>
  <dxfs count="29">
    <dxf>
      <fill>
        <patternFill>
          <bgColor rgb="FFFF6699"/>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33CC"/>
        </patternFill>
      </fill>
    </dxf>
    <dxf>
      <fill>
        <patternFill>
          <bgColor rgb="FFFF66CC"/>
        </patternFill>
      </fill>
    </dxf>
  </dxfs>
  <tableStyles count="0" defaultTableStyle="TableStyleMedium9" defaultPivotStyle="PivotStyleLight16"/>
  <colors>
    <mruColors>
      <color rgb="FFFFFF99"/>
      <color rgb="FFFF6699"/>
      <color rgb="FFFFFFCC"/>
      <color rgb="FFCCFF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69273</xdr:colOff>
      <xdr:row>4</xdr:row>
      <xdr:rowOff>332509</xdr:rowOff>
    </xdr:from>
    <xdr:to>
      <xdr:col>43</xdr:col>
      <xdr:colOff>360219</xdr:colOff>
      <xdr:row>6</xdr:row>
      <xdr:rowOff>221674</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9590328" y="1745673"/>
          <a:ext cx="4862946" cy="595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←１～４の数字を入力してください。</a:t>
          </a:r>
        </a:p>
      </xdr:txBody>
    </xdr:sp>
    <xdr:clientData/>
  </xdr:twoCellAnchor>
  <xdr:twoCellAnchor>
    <xdr:from>
      <xdr:col>0</xdr:col>
      <xdr:colOff>429490</xdr:colOff>
      <xdr:row>15</xdr:row>
      <xdr:rowOff>346363</xdr:rowOff>
    </xdr:from>
    <xdr:to>
      <xdr:col>6</xdr:col>
      <xdr:colOff>526472</xdr:colOff>
      <xdr:row>21</xdr:row>
      <xdr:rowOff>55418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29490" y="5874327"/>
          <a:ext cx="3754582" cy="15932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本調査より排気筒はすべて③に記入してください。→</a:t>
          </a:r>
        </a:p>
      </xdr:txBody>
    </xdr:sp>
    <xdr:clientData/>
  </xdr:twoCellAnchor>
  <xdr:oneCellAnchor>
    <xdr:from>
      <xdr:col>0</xdr:col>
      <xdr:colOff>171450</xdr:colOff>
      <xdr:row>1</xdr:row>
      <xdr:rowOff>57150</xdr:rowOff>
    </xdr:from>
    <xdr:ext cx="4038600" cy="3970520"/>
    <xdr:sp macro="" textlink="">
      <xdr:nvSpPr>
        <xdr:cNvPr id="2" name="テキスト ボックス 1">
          <a:extLst>
            <a:ext uri="{FF2B5EF4-FFF2-40B4-BE49-F238E27FC236}">
              <a16:creationId xmlns:a16="http://schemas.microsoft.com/office/drawing/2014/main" id="{E41BED41-66B6-463F-B52C-9D779E2261BC}"/>
            </a:ext>
          </a:extLst>
        </xdr:cNvPr>
        <xdr:cNvSpPr txBox="1"/>
      </xdr:nvSpPr>
      <xdr:spPr>
        <a:xfrm>
          <a:off x="171450" y="533400"/>
          <a:ext cx="4038600" cy="3970520"/>
        </a:xfrm>
        <a:prstGeom prst="rect">
          <a:avLst/>
        </a:prstGeom>
        <a:gradFill flip="none" rotWithShape="1">
          <a:gsLst>
            <a:gs pos="0">
              <a:srgbClr val="FF33CC">
                <a:shade val="30000"/>
                <a:satMod val="115000"/>
              </a:srgbClr>
            </a:gs>
            <a:gs pos="50000">
              <a:srgbClr val="FF33CC">
                <a:shade val="67500"/>
                <a:satMod val="115000"/>
              </a:srgbClr>
            </a:gs>
            <a:gs pos="100000">
              <a:srgbClr val="FF33CC">
                <a:shade val="100000"/>
                <a:satMod val="115000"/>
              </a:srgbClr>
            </a:gs>
          </a:gsLst>
          <a:lin ang="18900000" scaled="1"/>
          <a:tileRect/>
        </a:gradFill>
        <a:ln>
          <a:noFill/>
        </a:ln>
        <a:effectLst>
          <a:outerShdw blurRad="165100" dist="27940" dir="5400000" algn="ctr">
            <a:srgbClr val="000000">
              <a:alpha val="65000"/>
            </a:srgbClr>
          </a:outerShdw>
        </a:effectLst>
        <a:scene3d>
          <a:camera prst="orthographicFront">
            <a:rot lat="0" lon="0" rev="0"/>
          </a:camera>
          <a:lightRig rig="threePt" dir="t">
            <a:rot lat="0" lon="0" rev="1200000"/>
          </a:lightRig>
        </a:scene3d>
      </xdr:spPr>
      <xdr:style>
        <a:lnRef idx="0">
          <a:schemeClr val="accent2"/>
        </a:lnRef>
        <a:fillRef idx="3">
          <a:schemeClr val="accent2"/>
        </a:fillRef>
        <a:effectRef idx="3">
          <a:schemeClr val="accent2"/>
        </a:effectRef>
        <a:fontRef idx="minor">
          <a:schemeClr val="lt1"/>
        </a:fontRef>
      </xdr:style>
      <xdr:txBody>
        <a:bodyPr vertOverflow="clip" horzOverflow="clip" wrap="square" lIns="216000" tIns="216000" rIns="216000" bIns="216000" rtlCol="0" anchor="ctr" anchorCtr="0">
          <a:spAutoFit/>
        </a:bodyPr>
        <a:lstStyle/>
        <a:p>
          <a:pPr algn="l"/>
          <a:r>
            <a:rPr kumimoji="1" lang="ja-JP" altLang="en-US" sz="3200" b="0" cap="none" spc="0">
              <a:ln>
                <a:solidFill>
                  <a:schemeClr val="bg1"/>
                </a:solidFill>
              </a:ln>
              <a:solidFill>
                <a:schemeClr val="bg1"/>
              </a:solidFill>
              <a:effectLst/>
              <a:latin typeface="BIZ UDPゴシック" panose="020B0400000000000000" pitchFamily="50" charset="-128"/>
              <a:ea typeface="BIZ UDPゴシック" panose="020B0400000000000000" pitchFamily="50" charset="-128"/>
            </a:rPr>
            <a:t>セルの色は黄色が正しい値です。</a:t>
          </a:r>
          <a:endParaRPr kumimoji="1" lang="en-US" altLang="ja-JP" sz="3200" b="0" cap="none" spc="0">
            <a:ln>
              <a:solidFill>
                <a:schemeClr val="bg1"/>
              </a:solidFill>
            </a:ln>
            <a:solidFill>
              <a:schemeClr val="bg1"/>
            </a:solidFill>
            <a:effectLst/>
            <a:latin typeface="BIZ UDPゴシック" panose="020B0400000000000000" pitchFamily="50" charset="-128"/>
            <a:ea typeface="BIZ UDPゴシック" panose="020B0400000000000000" pitchFamily="50" charset="-128"/>
          </a:endParaRPr>
        </a:p>
        <a:p>
          <a:pPr algn="l"/>
          <a:r>
            <a:rPr kumimoji="1" lang="ja-JP" altLang="en-US" sz="3200" b="0" cap="none" spc="0">
              <a:ln>
                <a:solidFill>
                  <a:schemeClr val="bg1"/>
                </a:solidFill>
              </a:ln>
              <a:solidFill>
                <a:schemeClr val="bg1"/>
              </a:solidFill>
              <a:effectLst/>
              <a:latin typeface="BIZ UDPゴシック" panose="020B0400000000000000" pitchFamily="50" charset="-128"/>
              <a:ea typeface="BIZ UDPゴシック" panose="020B0400000000000000" pitchFamily="50" charset="-128"/>
            </a:rPr>
            <a:t>ピンク色になっているところはエラーが生じています。必ず修正してください。</a:t>
          </a:r>
          <a:endParaRPr kumimoji="1" lang="en-US" altLang="ja-JP" sz="3200" b="0" cap="none" spc="0">
            <a:ln>
              <a:solidFill>
                <a:schemeClr val="bg1"/>
              </a:solidFill>
            </a:ln>
            <a:solidFill>
              <a:schemeClr val="bg1"/>
            </a:solidFill>
            <a:effectLst/>
            <a:latin typeface="BIZ UDPゴシック" panose="020B0400000000000000" pitchFamily="50" charset="-128"/>
            <a:ea typeface="BIZ UDPゴシック" panose="020B0400000000000000" pitchFamily="50" charset="-128"/>
          </a:endParaRPr>
        </a:p>
        <a:p>
          <a:pPr algn="l"/>
          <a:endParaRPr kumimoji="1" lang="ja-JP" altLang="en-US" sz="2000" b="0" cap="none" spc="0">
            <a:ln>
              <a:solidFill>
                <a:schemeClr val="bg1"/>
              </a:solidFill>
            </a:ln>
            <a:solidFill>
              <a:schemeClr val="bg1"/>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48</xdr:col>
      <xdr:colOff>92091</xdr:colOff>
      <xdr:row>27</xdr:row>
      <xdr:rowOff>61125</xdr:rowOff>
    </xdr:from>
    <xdr:to>
      <xdr:col>66</xdr:col>
      <xdr:colOff>438455</xdr:colOff>
      <xdr:row>29</xdr:row>
      <xdr:rowOff>100244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2616600" y="8013634"/>
          <a:ext cx="4835237"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←１、２の数字を入力してください。</a:t>
          </a:r>
        </a:p>
      </xdr:txBody>
    </xdr:sp>
    <xdr:clientData/>
  </xdr:twoCellAnchor>
  <xdr:twoCellAnchor>
    <xdr:from>
      <xdr:col>4</xdr:col>
      <xdr:colOff>114096</xdr:colOff>
      <xdr:row>31</xdr:row>
      <xdr:rowOff>104315</xdr:rowOff>
    </xdr:from>
    <xdr:to>
      <xdr:col>23</xdr:col>
      <xdr:colOff>207819</xdr:colOff>
      <xdr:row>34</xdr:row>
      <xdr:rowOff>270571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56025" y="9149703"/>
          <a:ext cx="4862947" cy="955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　　　　　　　　　　　　　　　　　　　　↑</a:t>
          </a:r>
          <a:endParaRPr kumimoji="1" lang="en-US" altLang="ja-JP" sz="2400">
            <a:solidFill>
              <a:srgbClr val="FF0000"/>
            </a:solidFill>
          </a:endParaRPr>
        </a:p>
        <a:p>
          <a:r>
            <a:rPr kumimoji="1" lang="ja-JP" altLang="en-US" sz="2400">
              <a:solidFill>
                <a:srgbClr val="FF0000"/>
              </a:solidFill>
            </a:rPr>
            <a:t>　　１～４の数字を入力してください。</a:t>
          </a:r>
        </a:p>
      </xdr:txBody>
    </xdr:sp>
    <xdr:clientData/>
  </xdr:twoCellAnchor>
  <xdr:twoCellAnchor>
    <xdr:from>
      <xdr:col>48</xdr:col>
      <xdr:colOff>147510</xdr:colOff>
      <xdr:row>30</xdr:row>
      <xdr:rowOff>88834</xdr:rowOff>
    </xdr:from>
    <xdr:to>
      <xdr:col>67</xdr:col>
      <xdr:colOff>581892</xdr:colOff>
      <xdr:row>32</xdr:row>
      <xdr:rowOff>127953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72019" y="8872616"/>
          <a:ext cx="5546709" cy="593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←上記①で１と回答した場合のみ入力</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22679</xdr:colOff>
      <xdr:row>5</xdr:row>
      <xdr:rowOff>725714</xdr:rowOff>
    </xdr:from>
    <xdr:ext cx="1056885" cy="487589"/>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706699" y="2188754"/>
          <a:ext cx="1056885" cy="487589"/>
        </a:xfrm>
        <a:prstGeom prst="rect">
          <a:avLst/>
        </a:prstGeom>
        <a:noFill/>
      </xdr:spPr>
      <xdr:txBody>
        <a:bodyPr wrap="none" lIns="0" tIns="0" rIns="0" bIns="0">
          <a:noAutofit/>
        </a:bodyPr>
        <a:lstStyle/>
        <a:p>
          <a:pPr algn="ct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Ｃ列に</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1</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r>
            <a:rPr lang="en-US" altLang="ja-JP" sz="800" b="1" cap="none" spc="0">
              <a:ln w="12700">
                <a:noFill/>
                <a:prstDash val="solid"/>
              </a:ln>
              <a:solidFill>
                <a:srgbClr val="FF0000"/>
              </a:solidFill>
              <a:effectLst>
                <a:outerShdw blurRad="41275" dist="20320" dir="1800000" algn="tl" rotWithShape="0">
                  <a:srgbClr val="000000">
                    <a:alpha val="40000"/>
                  </a:srgbClr>
                </a:outerShdw>
              </a:effectLst>
            </a:rPr>
            <a:t>4</a:t>
          </a:r>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を入力すると</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Ｄ列が反映します。</a:t>
          </a:r>
          <a:endParaRPr lang="en-US" altLang="ja-JP" sz="800" b="1" cap="none" spc="0">
            <a:ln w="12700">
              <a:noFill/>
              <a:prstDash val="solid"/>
            </a:ln>
            <a:solidFill>
              <a:srgbClr val="FF0000"/>
            </a:solidFill>
            <a:effectLst>
              <a:outerShdw blurRad="41275" dist="20320" dir="1800000" algn="tl" rotWithShape="0">
                <a:srgbClr val="000000">
                  <a:alpha val="40000"/>
                </a:srgbClr>
              </a:outerShdw>
            </a:effectLst>
          </a:endParaRPr>
        </a:p>
        <a:p>
          <a:pPr algn="l"/>
          <a:r>
            <a:rPr lang="ja-JP" altLang="en-US" sz="800" b="1" cap="none" spc="0">
              <a:ln w="12700">
                <a:noFill/>
                <a:prstDash val="solid"/>
              </a:ln>
              <a:solidFill>
                <a:srgbClr val="FF0000"/>
              </a:solidFill>
              <a:effectLst>
                <a:outerShdw blurRad="41275" dist="20320" dir="1800000" algn="tl" rotWithShape="0">
                  <a:srgbClr val="000000">
                    <a:alpha val="40000"/>
                  </a:srgbClr>
                </a:outerShdw>
              </a:effectLst>
            </a:rPr>
            <a:t>↓</a:t>
          </a:r>
        </a:p>
      </xdr:txBody>
    </xdr:sp>
    <xdr:clientData/>
  </xdr:oneCellAnchor>
  <xdr:oneCellAnchor>
    <xdr:from>
      <xdr:col>116</xdr:col>
      <xdr:colOff>198148</xdr:colOff>
      <xdr:row>5</xdr:row>
      <xdr:rowOff>679871</xdr:rowOff>
    </xdr:from>
    <xdr:ext cx="2404722" cy="331035"/>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3103533" y="2145256"/>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DM</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4</a:t>
          </a:r>
          <a:r>
            <a:rPr lang="ja-JP" altLang="en-US" sz="900" b="1" cap="none" spc="0">
              <a:ln w="12700">
                <a:noFill/>
                <a:prstDash val="solid"/>
              </a:ln>
              <a:solidFill>
                <a:srgbClr val="FF0000"/>
              </a:solidFill>
              <a:effectLst/>
            </a:rPr>
            <a:t>を入力すると</a:t>
          </a:r>
          <a:r>
            <a:rPr lang="en-US" altLang="ja-JP" sz="900" b="1" cap="none" spc="0">
              <a:ln w="12700">
                <a:noFill/>
                <a:prstDash val="solid"/>
              </a:ln>
              <a:solidFill>
                <a:srgbClr val="FF0000"/>
              </a:solidFill>
              <a:effectLst/>
            </a:rPr>
            <a:t>DN</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oneCellAnchor>
    <xdr:from>
      <xdr:col>118</xdr:col>
      <xdr:colOff>50920</xdr:colOff>
      <xdr:row>5</xdr:row>
      <xdr:rowOff>563436</xdr:rowOff>
    </xdr:from>
    <xdr:ext cx="1214662" cy="331035"/>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97321877" y="2021175"/>
          <a:ext cx="121466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twoCellAnchor>
    <xdr:from>
      <xdr:col>0</xdr:col>
      <xdr:colOff>291548</xdr:colOff>
      <xdr:row>6</xdr:row>
      <xdr:rowOff>206829</xdr:rowOff>
    </xdr:from>
    <xdr:to>
      <xdr:col>122</xdr:col>
      <xdr:colOff>192156</xdr:colOff>
      <xdr:row>9</xdr:row>
      <xdr:rowOff>141514</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91548" y="2506081"/>
          <a:ext cx="99861756" cy="696685"/>
        </a:xfrm>
        <a:prstGeom prst="round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315685</xdr:colOff>
      <xdr:row>12</xdr:row>
      <xdr:rowOff>87086</xdr:rowOff>
    </xdr:from>
    <xdr:to>
      <xdr:col>4</xdr:col>
      <xdr:colOff>108857</xdr:colOff>
      <xdr:row>17</xdr:row>
      <xdr:rowOff>97971</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74914" y="3657600"/>
          <a:ext cx="2133600" cy="827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都道府県協会様におかれましては赤枠のデータを都道府県協会入力用へ貼り付けをしてください。</a:t>
          </a:r>
        </a:p>
      </xdr:txBody>
    </xdr:sp>
    <xdr:clientData/>
  </xdr:twoCellAnchor>
  <xdr:oneCellAnchor>
    <xdr:from>
      <xdr:col>120</xdr:col>
      <xdr:colOff>103928</xdr:colOff>
      <xdr:row>5</xdr:row>
      <xdr:rowOff>563435</xdr:rowOff>
    </xdr:from>
    <xdr:ext cx="2404722" cy="331035"/>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98719980" y="2021174"/>
          <a:ext cx="2404722" cy="331035"/>
        </a:xfrm>
        <a:prstGeom prst="rect">
          <a:avLst/>
        </a:prstGeom>
        <a:noFill/>
      </xdr:spPr>
      <xdr:txBody>
        <a:bodyPr wrap="none" lIns="0" tIns="0" rIns="0" bIns="0">
          <a:noAutofit/>
        </a:bodyPr>
        <a:lstStyle/>
        <a:p>
          <a:pPr algn="l"/>
          <a:r>
            <a:rPr lang="en-US" altLang="ja-JP" sz="900" b="1" cap="none" spc="0">
              <a:ln w="12700">
                <a:noFill/>
                <a:prstDash val="solid"/>
              </a:ln>
              <a:solidFill>
                <a:srgbClr val="FF0000"/>
              </a:solidFill>
              <a:effectLst/>
            </a:rPr>
            <a:t>DO</a:t>
          </a:r>
          <a:r>
            <a:rPr lang="ja-JP" altLang="en-US" sz="900" b="1" cap="none" spc="0">
              <a:ln w="12700">
                <a:noFill/>
                <a:prstDash val="solid"/>
              </a:ln>
              <a:solidFill>
                <a:srgbClr val="FF0000"/>
              </a:solidFill>
              <a:effectLst/>
            </a:rPr>
            <a:t>列に</a:t>
          </a:r>
          <a:r>
            <a:rPr lang="en-US" altLang="ja-JP" sz="900" b="1" cap="none" spc="0">
              <a:ln w="12700">
                <a:noFill/>
                <a:prstDash val="solid"/>
              </a:ln>
              <a:solidFill>
                <a:srgbClr val="FF0000"/>
              </a:solidFill>
              <a:effectLst/>
            </a:rPr>
            <a:t>1</a:t>
          </a:r>
          <a:r>
            <a:rPr lang="ja-JP" altLang="en-US" sz="900" b="1" cap="none" spc="0">
              <a:ln w="12700">
                <a:noFill/>
                <a:prstDash val="solid"/>
              </a:ln>
              <a:solidFill>
                <a:srgbClr val="FF0000"/>
              </a:solidFill>
              <a:effectLst/>
            </a:rPr>
            <a:t>～</a:t>
          </a:r>
          <a:r>
            <a:rPr lang="en-US" altLang="ja-JP" sz="900" b="1" cap="none" spc="0">
              <a:ln w="12700">
                <a:noFill/>
                <a:prstDash val="solid"/>
              </a:ln>
              <a:solidFill>
                <a:srgbClr val="FF0000"/>
              </a:solidFill>
              <a:effectLst/>
            </a:rPr>
            <a:t>2</a:t>
          </a:r>
          <a:r>
            <a:rPr lang="ja-JP" altLang="en-US" sz="900" b="1" cap="none" spc="0">
              <a:ln w="12700">
                <a:noFill/>
                <a:prstDash val="solid"/>
              </a:ln>
              <a:solidFill>
                <a:srgbClr val="FF0000"/>
              </a:solidFill>
              <a:effectLst/>
            </a:rPr>
            <a:t>を入力すると</a:t>
          </a:r>
          <a:endParaRPr lang="en-US" altLang="ja-JP" sz="900" b="1" cap="none" spc="0">
            <a:ln w="12700">
              <a:noFill/>
              <a:prstDash val="solid"/>
            </a:ln>
            <a:solidFill>
              <a:srgbClr val="FF0000"/>
            </a:solidFill>
            <a:effectLst/>
          </a:endParaRPr>
        </a:p>
        <a:p>
          <a:pPr algn="l"/>
          <a:r>
            <a:rPr lang="en-US" altLang="ja-JP" sz="900" b="1" cap="none" spc="0">
              <a:ln w="12700">
                <a:noFill/>
                <a:prstDash val="solid"/>
              </a:ln>
              <a:solidFill>
                <a:srgbClr val="FF0000"/>
              </a:solidFill>
              <a:effectLst/>
            </a:rPr>
            <a:t>DP</a:t>
          </a:r>
          <a:r>
            <a:rPr lang="ja-JP" altLang="en-US" sz="900" b="1" cap="none" spc="0">
              <a:ln w="12700">
                <a:noFill/>
                <a:prstDash val="solid"/>
              </a:ln>
              <a:solidFill>
                <a:srgbClr val="FF0000"/>
              </a:solidFill>
              <a:effectLst/>
            </a:rPr>
            <a:t>列が反映します。</a:t>
          </a:r>
          <a:endParaRPr lang="en-US" altLang="ja-JP" sz="900" b="1" cap="none" spc="0">
            <a:ln w="12700">
              <a:noFill/>
              <a:prstDash val="solid"/>
            </a:ln>
            <a:solidFill>
              <a:srgbClr val="FF0000"/>
            </a:solidFill>
            <a:effectLst/>
          </a:endParaRPr>
        </a:p>
        <a:p>
          <a:pPr algn="l"/>
          <a:r>
            <a:rPr lang="ja-JP" altLang="en-US" sz="900" b="1" cap="none" spc="0">
              <a:ln w="12700">
                <a:noFill/>
                <a:prstDash val="solid"/>
              </a:ln>
              <a:solidFill>
                <a:srgbClr val="FF0000"/>
              </a:solidFill>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H1:AS54"/>
  <sheetViews>
    <sheetView showGridLines="0" tabSelected="1" view="pageBreakPreview" zoomScale="50" zoomScaleNormal="70" zoomScaleSheetLayoutView="50" workbookViewId="0">
      <selection activeCell="L4" sqref="L4:X5"/>
    </sheetView>
  </sheetViews>
  <sheetFormatPr defaultRowHeight="13.5" x14ac:dyDescent="0.15"/>
  <cols>
    <col min="1" max="7" width="8.875" style="8"/>
    <col min="8" max="8" width="5.75" style="8" customWidth="1"/>
    <col min="9" max="9" width="6" style="8" customWidth="1"/>
    <col min="10" max="10" width="4.625" style="8" customWidth="1"/>
    <col min="11" max="12" width="31" style="8" customWidth="1"/>
    <col min="13" max="13" width="3.875" style="8" customWidth="1"/>
    <col min="14" max="14" width="16.875" style="8" customWidth="1"/>
    <col min="15" max="15" width="6.75" style="8" customWidth="1"/>
    <col min="16" max="16" width="4.25" style="8" customWidth="1"/>
    <col min="17" max="17" width="10.75" style="8" customWidth="1"/>
    <col min="18" max="18" width="8.375" style="8" customWidth="1"/>
    <col min="19" max="19" width="3.5" style="8" customWidth="1"/>
    <col min="20" max="20" width="5.375" style="8" customWidth="1"/>
    <col min="21" max="21" width="10.75" style="8" customWidth="1"/>
    <col min="22" max="22" width="7.375" style="8" customWidth="1"/>
    <col min="23" max="23" width="5.75" style="8" customWidth="1"/>
    <col min="24" max="24" width="13.75" style="8" customWidth="1"/>
    <col min="25" max="25" width="7.875" style="8" customWidth="1"/>
    <col min="26" max="26" width="4.375" style="8" customWidth="1"/>
    <col min="27" max="27" width="15.375" style="8" customWidth="1"/>
    <col min="28" max="28" width="7.5" style="8" customWidth="1"/>
    <col min="29" max="29" width="17.875" style="8" customWidth="1"/>
    <col min="30" max="30" width="8.875" style="8" customWidth="1"/>
    <col min="31" max="31" width="12.875" style="8" customWidth="1"/>
    <col min="32" max="32" width="4.25" style="8" customWidth="1"/>
    <col min="33" max="33" width="14.125" style="8" customWidth="1"/>
    <col min="34" max="34" width="16" style="8" customWidth="1"/>
    <col min="35" max="35" width="6.125" style="8" customWidth="1"/>
    <col min="36" max="36" width="4.125" style="8" customWidth="1"/>
    <col min="37" max="37" width="8" style="8" customWidth="1"/>
    <col min="38" max="38" width="4.125" style="8" customWidth="1"/>
    <col min="39" max="266" width="8.875" style="8"/>
    <col min="267" max="267" width="5.75" style="8" customWidth="1"/>
    <col min="268" max="268" width="4.5" style="8" customWidth="1"/>
    <col min="269" max="269" width="4.625" style="8" customWidth="1"/>
    <col min="270" max="270" width="63.875" style="8" customWidth="1"/>
    <col min="271" max="271" width="16.875" style="8" customWidth="1"/>
    <col min="272" max="272" width="6.75" style="8" customWidth="1"/>
    <col min="273" max="273" width="4.25" style="8" customWidth="1"/>
    <col min="274" max="274" width="10.75" style="8" customWidth="1"/>
    <col min="275" max="275" width="7.375" style="8" customWidth="1"/>
    <col min="276" max="276" width="5.375" style="8" customWidth="1"/>
    <col min="277" max="277" width="10.75" style="8" customWidth="1"/>
    <col min="278" max="278" width="7.375" style="8" customWidth="1"/>
    <col min="279" max="279" width="4.375" style="8" customWidth="1"/>
    <col min="280" max="280" width="12.5" style="8" customWidth="1"/>
    <col min="281" max="281" width="7.875" style="8" customWidth="1"/>
    <col min="282" max="282" width="4.375" style="8" customWidth="1"/>
    <col min="283" max="283" width="14.375" style="8" customWidth="1"/>
    <col min="284" max="284" width="7.5" style="8" customWidth="1"/>
    <col min="285" max="285" width="9.625" style="8" customWidth="1"/>
    <col min="286" max="286" width="8.875" style="8" customWidth="1"/>
    <col min="287" max="287" width="8" style="8" customWidth="1"/>
    <col min="288" max="288" width="4.25" style="8" customWidth="1"/>
    <col min="289" max="289" width="14.125" style="8" customWidth="1"/>
    <col min="290" max="290" width="11.5" style="8" customWidth="1"/>
    <col min="291" max="291" width="6.125" style="8" customWidth="1"/>
    <col min="292" max="292" width="4.125" style="8" customWidth="1"/>
    <col min="293" max="293" width="8" style="8" customWidth="1"/>
    <col min="294" max="294" width="4.125" style="8" customWidth="1"/>
    <col min="295" max="522" width="8.875" style="8"/>
    <col min="523" max="523" width="5.75" style="8" customWidth="1"/>
    <col min="524" max="524" width="4.5" style="8" customWidth="1"/>
    <col min="525" max="525" width="4.625" style="8" customWidth="1"/>
    <col min="526" max="526" width="63.875" style="8" customWidth="1"/>
    <col min="527" max="527" width="16.875" style="8" customWidth="1"/>
    <col min="528" max="528" width="6.75" style="8" customWidth="1"/>
    <col min="529" max="529" width="4.25" style="8" customWidth="1"/>
    <col min="530" max="530" width="10.75" style="8" customWidth="1"/>
    <col min="531" max="531" width="7.375" style="8" customWidth="1"/>
    <col min="532" max="532" width="5.375" style="8" customWidth="1"/>
    <col min="533" max="533" width="10.75" style="8" customWidth="1"/>
    <col min="534" max="534" width="7.375" style="8" customWidth="1"/>
    <col min="535" max="535" width="4.375" style="8" customWidth="1"/>
    <col min="536" max="536" width="12.5" style="8" customWidth="1"/>
    <col min="537" max="537" width="7.875" style="8" customWidth="1"/>
    <col min="538" max="538" width="4.375" style="8" customWidth="1"/>
    <col min="539" max="539" width="14.375" style="8" customWidth="1"/>
    <col min="540" max="540" width="7.5" style="8" customWidth="1"/>
    <col min="541" max="541" width="9.625" style="8" customWidth="1"/>
    <col min="542" max="542" width="8.875" style="8" customWidth="1"/>
    <col min="543" max="543" width="8" style="8" customWidth="1"/>
    <col min="544" max="544" width="4.25" style="8" customWidth="1"/>
    <col min="545" max="545" width="14.125" style="8" customWidth="1"/>
    <col min="546" max="546" width="11.5" style="8" customWidth="1"/>
    <col min="547" max="547" width="6.125" style="8" customWidth="1"/>
    <col min="548" max="548" width="4.125" style="8" customWidth="1"/>
    <col min="549" max="549" width="8" style="8" customWidth="1"/>
    <col min="550" max="550" width="4.125" style="8" customWidth="1"/>
    <col min="551" max="778" width="8.875" style="8"/>
    <col min="779" max="779" width="5.75" style="8" customWidth="1"/>
    <col min="780" max="780" width="4.5" style="8" customWidth="1"/>
    <col min="781" max="781" width="4.625" style="8" customWidth="1"/>
    <col min="782" max="782" width="63.875" style="8" customWidth="1"/>
    <col min="783" max="783" width="16.875" style="8" customWidth="1"/>
    <col min="784" max="784" width="6.75" style="8" customWidth="1"/>
    <col min="785" max="785" width="4.25" style="8" customWidth="1"/>
    <col min="786" max="786" width="10.75" style="8" customWidth="1"/>
    <col min="787" max="787" width="7.375" style="8" customWidth="1"/>
    <col min="788" max="788" width="5.375" style="8" customWidth="1"/>
    <col min="789" max="789" width="10.75" style="8" customWidth="1"/>
    <col min="790" max="790" width="7.375" style="8" customWidth="1"/>
    <col min="791" max="791" width="4.375" style="8" customWidth="1"/>
    <col min="792" max="792" width="12.5" style="8" customWidth="1"/>
    <col min="793" max="793" width="7.875" style="8" customWidth="1"/>
    <col min="794" max="794" width="4.375" style="8" customWidth="1"/>
    <col min="795" max="795" width="14.375" style="8" customWidth="1"/>
    <col min="796" max="796" width="7.5" style="8" customWidth="1"/>
    <col min="797" max="797" width="9.625" style="8" customWidth="1"/>
    <col min="798" max="798" width="8.875" style="8" customWidth="1"/>
    <col min="799" max="799" width="8" style="8" customWidth="1"/>
    <col min="800" max="800" width="4.25" style="8" customWidth="1"/>
    <col min="801" max="801" width="14.125" style="8" customWidth="1"/>
    <col min="802" max="802" width="11.5" style="8" customWidth="1"/>
    <col min="803" max="803" width="6.125" style="8" customWidth="1"/>
    <col min="804" max="804" width="4.125" style="8" customWidth="1"/>
    <col min="805" max="805" width="8" style="8" customWidth="1"/>
    <col min="806" max="806" width="4.125" style="8" customWidth="1"/>
    <col min="807" max="1034" width="8.875" style="8"/>
    <col min="1035" max="1035" width="5.75" style="8" customWidth="1"/>
    <col min="1036" max="1036" width="4.5" style="8" customWidth="1"/>
    <col min="1037" max="1037" width="4.625" style="8" customWidth="1"/>
    <col min="1038" max="1038" width="63.875" style="8" customWidth="1"/>
    <col min="1039" max="1039" width="16.875" style="8" customWidth="1"/>
    <col min="1040" max="1040" width="6.75" style="8" customWidth="1"/>
    <col min="1041" max="1041" width="4.25" style="8" customWidth="1"/>
    <col min="1042" max="1042" width="10.75" style="8" customWidth="1"/>
    <col min="1043" max="1043" width="7.375" style="8" customWidth="1"/>
    <col min="1044" max="1044" width="5.375" style="8" customWidth="1"/>
    <col min="1045" max="1045" width="10.75" style="8" customWidth="1"/>
    <col min="1046" max="1046" width="7.375" style="8" customWidth="1"/>
    <col min="1047" max="1047" width="4.375" style="8" customWidth="1"/>
    <col min="1048" max="1048" width="12.5" style="8" customWidth="1"/>
    <col min="1049" max="1049" width="7.875" style="8" customWidth="1"/>
    <col min="1050" max="1050" width="4.375" style="8" customWidth="1"/>
    <col min="1051" max="1051" width="14.375" style="8" customWidth="1"/>
    <col min="1052" max="1052" width="7.5" style="8" customWidth="1"/>
    <col min="1053" max="1053" width="9.625" style="8" customWidth="1"/>
    <col min="1054" max="1054" width="8.875" style="8" customWidth="1"/>
    <col min="1055" max="1055" width="8" style="8" customWidth="1"/>
    <col min="1056" max="1056" width="4.25" style="8" customWidth="1"/>
    <col min="1057" max="1057" width="14.125" style="8" customWidth="1"/>
    <col min="1058" max="1058" width="11.5" style="8" customWidth="1"/>
    <col min="1059" max="1059" width="6.125" style="8" customWidth="1"/>
    <col min="1060" max="1060" width="4.125" style="8" customWidth="1"/>
    <col min="1061" max="1061" width="8" style="8" customWidth="1"/>
    <col min="1062" max="1062" width="4.125" style="8" customWidth="1"/>
    <col min="1063" max="1290" width="8.875" style="8"/>
    <col min="1291" max="1291" width="5.75" style="8" customWidth="1"/>
    <col min="1292" max="1292" width="4.5" style="8" customWidth="1"/>
    <col min="1293" max="1293" width="4.625" style="8" customWidth="1"/>
    <col min="1294" max="1294" width="63.875" style="8" customWidth="1"/>
    <col min="1295" max="1295" width="16.875" style="8" customWidth="1"/>
    <col min="1296" max="1296" width="6.75" style="8" customWidth="1"/>
    <col min="1297" max="1297" width="4.25" style="8" customWidth="1"/>
    <col min="1298" max="1298" width="10.75" style="8" customWidth="1"/>
    <col min="1299" max="1299" width="7.375" style="8" customWidth="1"/>
    <col min="1300" max="1300" width="5.375" style="8" customWidth="1"/>
    <col min="1301" max="1301" width="10.75" style="8" customWidth="1"/>
    <col min="1302" max="1302" width="7.375" style="8" customWidth="1"/>
    <col min="1303" max="1303" width="4.375" style="8" customWidth="1"/>
    <col min="1304" max="1304" width="12.5" style="8" customWidth="1"/>
    <col min="1305" max="1305" width="7.875" style="8" customWidth="1"/>
    <col min="1306" max="1306" width="4.375" style="8" customWidth="1"/>
    <col min="1307" max="1307" width="14.375" style="8" customWidth="1"/>
    <col min="1308" max="1308" width="7.5" style="8" customWidth="1"/>
    <col min="1309" max="1309" width="9.625" style="8" customWidth="1"/>
    <col min="1310" max="1310" width="8.875" style="8" customWidth="1"/>
    <col min="1311" max="1311" width="8" style="8" customWidth="1"/>
    <col min="1312" max="1312" width="4.25" style="8" customWidth="1"/>
    <col min="1313" max="1313" width="14.125" style="8" customWidth="1"/>
    <col min="1314" max="1314" width="11.5" style="8" customWidth="1"/>
    <col min="1315" max="1315" width="6.125" style="8" customWidth="1"/>
    <col min="1316" max="1316" width="4.125" style="8" customWidth="1"/>
    <col min="1317" max="1317" width="8" style="8" customWidth="1"/>
    <col min="1318" max="1318" width="4.125" style="8" customWidth="1"/>
    <col min="1319" max="1546" width="8.875" style="8"/>
    <col min="1547" max="1547" width="5.75" style="8" customWidth="1"/>
    <col min="1548" max="1548" width="4.5" style="8" customWidth="1"/>
    <col min="1549" max="1549" width="4.625" style="8" customWidth="1"/>
    <col min="1550" max="1550" width="63.875" style="8" customWidth="1"/>
    <col min="1551" max="1551" width="16.875" style="8" customWidth="1"/>
    <col min="1552" max="1552" width="6.75" style="8" customWidth="1"/>
    <col min="1553" max="1553" width="4.25" style="8" customWidth="1"/>
    <col min="1554" max="1554" width="10.75" style="8" customWidth="1"/>
    <col min="1555" max="1555" width="7.375" style="8" customWidth="1"/>
    <col min="1556" max="1556" width="5.375" style="8" customWidth="1"/>
    <col min="1557" max="1557" width="10.75" style="8" customWidth="1"/>
    <col min="1558" max="1558" width="7.375" style="8" customWidth="1"/>
    <col min="1559" max="1559" width="4.375" style="8" customWidth="1"/>
    <col min="1560" max="1560" width="12.5" style="8" customWidth="1"/>
    <col min="1561" max="1561" width="7.875" style="8" customWidth="1"/>
    <col min="1562" max="1562" width="4.375" style="8" customWidth="1"/>
    <col min="1563" max="1563" width="14.375" style="8" customWidth="1"/>
    <col min="1564" max="1564" width="7.5" style="8" customWidth="1"/>
    <col min="1565" max="1565" width="9.625" style="8" customWidth="1"/>
    <col min="1566" max="1566" width="8.875" style="8" customWidth="1"/>
    <col min="1567" max="1567" width="8" style="8" customWidth="1"/>
    <col min="1568" max="1568" width="4.25" style="8" customWidth="1"/>
    <col min="1569" max="1569" width="14.125" style="8" customWidth="1"/>
    <col min="1570" max="1570" width="11.5" style="8" customWidth="1"/>
    <col min="1571" max="1571" width="6.125" style="8" customWidth="1"/>
    <col min="1572" max="1572" width="4.125" style="8" customWidth="1"/>
    <col min="1573" max="1573" width="8" style="8" customWidth="1"/>
    <col min="1574" max="1574" width="4.125" style="8" customWidth="1"/>
    <col min="1575" max="1802" width="8.875" style="8"/>
    <col min="1803" max="1803" width="5.75" style="8" customWidth="1"/>
    <col min="1804" max="1804" width="4.5" style="8" customWidth="1"/>
    <col min="1805" max="1805" width="4.625" style="8" customWidth="1"/>
    <col min="1806" max="1806" width="63.875" style="8" customWidth="1"/>
    <col min="1807" max="1807" width="16.875" style="8" customWidth="1"/>
    <col min="1808" max="1808" width="6.75" style="8" customWidth="1"/>
    <col min="1809" max="1809" width="4.25" style="8" customWidth="1"/>
    <col min="1810" max="1810" width="10.75" style="8" customWidth="1"/>
    <col min="1811" max="1811" width="7.375" style="8" customWidth="1"/>
    <col min="1812" max="1812" width="5.375" style="8" customWidth="1"/>
    <col min="1813" max="1813" width="10.75" style="8" customWidth="1"/>
    <col min="1814" max="1814" width="7.375" style="8" customWidth="1"/>
    <col min="1815" max="1815" width="4.375" style="8" customWidth="1"/>
    <col min="1816" max="1816" width="12.5" style="8" customWidth="1"/>
    <col min="1817" max="1817" width="7.875" style="8" customWidth="1"/>
    <col min="1818" max="1818" width="4.375" style="8" customWidth="1"/>
    <col min="1819" max="1819" width="14.375" style="8" customWidth="1"/>
    <col min="1820" max="1820" width="7.5" style="8" customWidth="1"/>
    <col min="1821" max="1821" width="9.625" style="8" customWidth="1"/>
    <col min="1822" max="1822" width="8.875" style="8" customWidth="1"/>
    <col min="1823" max="1823" width="8" style="8" customWidth="1"/>
    <col min="1824" max="1824" width="4.25" style="8" customWidth="1"/>
    <col min="1825" max="1825" width="14.125" style="8" customWidth="1"/>
    <col min="1826" max="1826" width="11.5" style="8" customWidth="1"/>
    <col min="1827" max="1827" width="6.125" style="8" customWidth="1"/>
    <col min="1828" max="1828" width="4.125" style="8" customWidth="1"/>
    <col min="1829" max="1829" width="8" style="8" customWidth="1"/>
    <col min="1830" max="1830" width="4.125" style="8" customWidth="1"/>
    <col min="1831" max="2058" width="8.875" style="8"/>
    <col min="2059" max="2059" width="5.75" style="8" customWidth="1"/>
    <col min="2060" max="2060" width="4.5" style="8" customWidth="1"/>
    <col min="2061" max="2061" width="4.625" style="8" customWidth="1"/>
    <col min="2062" max="2062" width="63.875" style="8" customWidth="1"/>
    <col min="2063" max="2063" width="16.875" style="8" customWidth="1"/>
    <col min="2064" max="2064" width="6.75" style="8" customWidth="1"/>
    <col min="2065" max="2065" width="4.25" style="8" customWidth="1"/>
    <col min="2066" max="2066" width="10.75" style="8" customWidth="1"/>
    <col min="2067" max="2067" width="7.375" style="8" customWidth="1"/>
    <col min="2068" max="2068" width="5.375" style="8" customWidth="1"/>
    <col min="2069" max="2069" width="10.75" style="8" customWidth="1"/>
    <col min="2070" max="2070" width="7.375" style="8" customWidth="1"/>
    <col min="2071" max="2071" width="4.375" style="8" customWidth="1"/>
    <col min="2072" max="2072" width="12.5" style="8" customWidth="1"/>
    <col min="2073" max="2073" width="7.875" style="8" customWidth="1"/>
    <col min="2074" max="2074" width="4.375" style="8" customWidth="1"/>
    <col min="2075" max="2075" width="14.375" style="8" customWidth="1"/>
    <col min="2076" max="2076" width="7.5" style="8" customWidth="1"/>
    <col min="2077" max="2077" width="9.625" style="8" customWidth="1"/>
    <col min="2078" max="2078" width="8.875" style="8" customWidth="1"/>
    <col min="2079" max="2079" width="8" style="8" customWidth="1"/>
    <col min="2080" max="2080" width="4.25" style="8" customWidth="1"/>
    <col min="2081" max="2081" width="14.125" style="8" customWidth="1"/>
    <col min="2082" max="2082" width="11.5" style="8" customWidth="1"/>
    <col min="2083" max="2083" width="6.125" style="8" customWidth="1"/>
    <col min="2084" max="2084" width="4.125" style="8" customWidth="1"/>
    <col min="2085" max="2085" width="8" style="8" customWidth="1"/>
    <col min="2086" max="2086" width="4.125" style="8" customWidth="1"/>
    <col min="2087" max="2314" width="8.875" style="8"/>
    <col min="2315" max="2315" width="5.75" style="8" customWidth="1"/>
    <col min="2316" max="2316" width="4.5" style="8" customWidth="1"/>
    <col min="2317" max="2317" width="4.625" style="8" customWidth="1"/>
    <col min="2318" max="2318" width="63.875" style="8" customWidth="1"/>
    <col min="2319" max="2319" width="16.875" style="8" customWidth="1"/>
    <col min="2320" max="2320" width="6.75" style="8" customWidth="1"/>
    <col min="2321" max="2321" width="4.25" style="8" customWidth="1"/>
    <col min="2322" max="2322" width="10.75" style="8" customWidth="1"/>
    <col min="2323" max="2323" width="7.375" style="8" customWidth="1"/>
    <col min="2324" max="2324" width="5.375" style="8" customWidth="1"/>
    <col min="2325" max="2325" width="10.75" style="8" customWidth="1"/>
    <col min="2326" max="2326" width="7.375" style="8" customWidth="1"/>
    <col min="2327" max="2327" width="4.375" style="8" customWidth="1"/>
    <col min="2328" max="2328" width="12.5" style="8" customWidth="1"/>
    <col min="2329" max="2329" width="7.875" style="8" customWidth="1"/>
    <col min="2330" max="2330" width="4.375" style="8" customWidth="1"/>
    <col min="2331" max="2331" width="14.375" style="8" customWidth="1"/>
    <col min="2332" max="2332" width="7.5" style="8" customWidth="1"/>
    <col min="2333" max="2333" width="9.625" style="8" customWidth="1"/>
    <col min="2334" max="2334" width="8.875" style="8" customWidth="1"/>
    <col min="2335" max="2335" width="8" style="8" customWidth="1"/>
    <col min="2336" max="2336" width="4.25" style="8" customWidth="1"/>
    <col min="2337" max="2337" width="14.125" style="8" customWidth="1"/>
    <col min="2338" max="2338" width="11.5" style="8" customWidth="1"/>
    <col min="2339" max="2339" width="6.125" style="8" customWidth="1"/>
    <col min="2340" max="2340" width="4.125" style="8" customWidth="1"/>
    <col min="2341" max="2341" width="8" style="8" customWidth="1"/>
    <col min="2342" max="2342" width="4.125" style="8" customWidth="1"/>
    <col min="2343" max="2570" width="8.875" style="8"/>
    <col min="2571" max="2571" width="5.75" style="8" customWidth="1"/>
    <col min="2572" max="2572" width="4.5" style="8" customWidth="1"/>
    <col min="2573" max="2573" width="4.625" style="8" customWidth="1"/>
    <col min="2574" max="2574" width="63.875" style="8" customWidth="1"/>
    <col min="2575" max="2575" width="16.875" style="8" customWidth="1"/>
    <col min="2576" max="2576" width="6.75" style="8" customWidth="1"/>
    <col min="2577" max="2577" width="4.25" style="8" customWidth="1"/>
    <col min="2578" max="2578" width="10.75" style="8" customWidth="1"/>
    <col min="2579" max="2579" width="7.375" style="8" customWidth="1"/>
    <col min="2580" max="2580" width="5.375" style="8" customWidth="1"/>
    <col min="2581" max="2581" width="10.75" style="8" customWidth="1"/>
    <col min="2582" max="2582" width="7.375" style="8" customWidth="1"/>
    <col min="2583" max="2583" width="4.375" style="8" customWidth="1"/>
    <col min="2584" max="2584" width="12.5" style="8" customWidth="1"/>
    <col min="2585" max="2585" width="7.875" style="8" customWidth="1"/>
    <col min="2586" max="2586" width="4.375" style="8" customWidth="1"/>
    <col min="2587" max="2587" width="14.375" style="8" customWidth="1"/>
    <col min="2588" max="2588" width="7.5" style="8" customWidth="1"/>
    <col min="2589" max="2589" width="9.625" style="8" customWidth="1"/>
    <col min="2590" max="2590" width="8.875" style="8" customWidth="1"/>
    <col min="2591" max="2591" width="8" style="8" customWidth="1"/>
    <col min="2592" max="2592" width="4.25" style="8" customWidth="1"/>
    <col min="2593" max="2593" width="14.125" style="8" customWidth="1"/>
    <col min="2594" max="2594" width="11.5" style="8" customWidth="1"/>
    <col min="2595" max="2595" width="6.125" style="8" customWidth="1"/>
    <col min="2596" max="2596" width="4.125" style="8" customWidth="1"/>
    <col min="2597" max="2597" width="8" style="8" customWidth="1"/>
    <col min="2598" max="2598" width="4.125" style="8" customWidth="1"/>
    <col min="2599" max="2826" width="8.875" style="8"/>
    <col min="2827" max="2827" width="5.75" style="8" customWidth="1"/>
    <col min="2828" max="2828" width="4.5" style="8" customWidth="1"/>
    <col min="2829" max="2829" width="4.625" style="8" customWidth="1"/>
    <col min="2830" max="2830" width="63.875" style="8" customWidth="1"/>
    <col min="2831" max="2831" width="16.875" style="8" customWidth="1"/>
    <col min="2832" max="2832" width="6.75" style="8" customWidth="1"/>
    <col min="2833" max="2833" width="4.25" style="8" customWidth="1"/>
    <col min="2834" max="2834" width="10.75" style="8" customWidth="1"/>
    <col min="2835" max="2835" width="7.375" style="8" customWidth="1"/>
    <col min="2836" max="2836" width="5.375" style="8" customWidth="1"/>
    <col min="2837" max="2837" width="10.75" style="8" customWidth="1"/>
    <col min="2838" max="2838" width="7.375" style="8" customWidth="1"/>
    <col min="2839" max="2839" width="4.375" style="8" customWidth="1"/>
    <col min="2840" max="2840" width="12.5" style="8" customWidth="1"/>
    <col min="2841" max="2841" width="7.875" style="8" customWidth="1"/>
    <col min="2842" max="2842" width="4.375" style="8" customWidth="1"/>
    <col min="2843" max="2843" width="14.375" style="8" customWidth="1"/>
    <col min="2844" max="2844" width="7.5" style="8" customWidth="1"/>
    <col min="2845" max="2845" width="9.625" style="8" customWidth="1"/>
    <col min="2846" max="2846" width="8.875" style="8" customWidth="1"/>
    <col min="2847" max="2847" width="8" style="8" customWidth="1"/>
    <col min="2848" max="2848" width="4.25" style="8" customWidth="1"/>
    <col min="2849" max="2849" width="14.125" style="8" customWidth="1"/>
    <col min="2850" max="2850" width="11.5" style="8" customWidth="1"/>
    <col min="2851" max="2851" width="6.125" style="8" customWidth="1"/>
    <col min="2852" max="2852" width="4.125" style="8" customWidth="1"/>
    <col min="2853" max="2853" width="8" style="8" customWidth="1"/>
    <col min="2854" max="2854" width="4.125" style="8" customWidth="1"/>
    <col min="2855" max="3082" width="8.875" style="8"/>
    <col min="3083" max="3083" width="5.75" style="8" customWidth="1"/>
    <col min="3084" max="3084" width="4.5" style="8" customWidth="1"/>
    <col min="3085" max="3085" width="4.625" style="8" customWidth="1"/>
    <col min="3086" max="3086" width="63.875" style="8" customWidth="1"/>
    <col min="3087" max="3087" width="16.875" style="8" customWidth="1"/>
    <col min="3088" max="3088" width="6.75" style="8" customWidth="1"/>
    <col min="3089" max="3089" width="4.25" style="8" customWidth="1"/>
    <col min="3090" max="3090" width="10.75" style="8" customWidth="1"/>
    <col min="3091" max="3091" width="7.375" style="8" customWidth="1"/>
    <col min="3092" max="3092" width="5.375" style="8" customWidth="1"/>
    <col min="3093" max="3093" width="10.75" style="8" customWidth="1"/>
    <col min="3094" max="3094" width="7.375" style="8" customWidth="1"/>
    <col min="3095" max="3095" width="4.375" style="8" customWidth="1"/>
    <col min="3096" max="3096" width="12.5" style="8" customWidth="1"/>
    <col min="3097" max="3097" width="7.875" style="8" customWidth="1"/>
    <col min="3098" max="3098" width="4.375" style="8" customWidth="1"/>
    <col min="3099" max="3099" width="14.375" style="8" customWidth="1"/>
    <col min="3100" max="3100" width="7.5" style="8" customWidth="1"/>
    <col min="3101" max="3101" width="9.625" style="8" customWidth="1"/>
    <col min="3102" max="3102" width="8.875" style="8" customWidth="1"/>
    <col min="3103" max="3103" width="8" style="8" customWidth="1"/>
    <col min="3104" max="3104" width="4.25" style="8" customWidth="1"/>
    <col min="3105" max="3105" width="14.125" style="8" customWidth="1"/>
    <col min="3106" max="3106" width="11.5" style="8" customWidth="1"/>
    <col min="3107" max="3107" width="6.125" style="8" customWidth="1"/>
    <col min="3108" max="3108" width="4.125" style="8" customWidth="1"/>
    <col min="3109" max="3109" width="8" style="8" customWidth="1"/>
    <col min="3110" max="3110" width="4.125" style="8" customWidth="1"/>
    <col min="3111" max="3338" width="8.875" style="8"/>
    <col min="3339" max="3339" width="5.75" style="8" customWidth="1"/>
    <col min="3340" max="3340" width="4.5" style="8" customWidth="1"/>
    <col min="3341" max="3341" width="4.625" style="8" customWidth="1"/>
    <col min="3342" max="3342" width="63.875" style="8" customWidth="1"/>
    <col min="3343" max="3343" width="16.875" style="8" customWidth="1"/>
    <col min="3344" max="3344" width="6.75" style="8" customWidth="1"/>
    <col min="3345" max="3345" width="4.25" style="8" customWidth="1"/>
    <col min="3346" max="3346" width="10.75" style="8" customWidth="1"/>
    <col min="3347" max="3347" width="7.375" style="8" customWidth="1"/>
    <col min="3348" max="3348" width="5.375" style="8" customWidth="1"/>
    <col min="3349" max="3349" width="10.75" style="8" customWidth="1"/>
    <col min="3350" max="3350" width="7.375" style="8" customWidth="1"/>
    <col min="3351" max="3351" width="4.375" style="8" customWidth="1"/>
    <col min="3352" max="3352" width="12.5" style="8" customWidth="1"/>
    <col min="3353" max="3353" width="7.875" style="8" customWidth="1"/>
    <col min="3354" max="3354" width="4.375" style="8" customWidth="1"/>
    <col min="3355" max="3355" width="14.375" style="8" customWidth="1"/>
    <col min="3356" max="3356" width="7.5" style="8" customWidth="1"/>
    <col min="3357" max="3357" width="9.625" style="8" customWidth="1"/>
    <col min="3358" max="3358" width="8.875" style="8" customWidth="1"/>
    <col min="3359" max="3359" width="8" style="8" customWidth="1"/>
    <col min="3360" max="3360" width="4.25" style="8" customWidth="1"/>
    <col min="3361" max="3361" width="14.125" style="8" customWidth="1"/>
    <col min="3362" max="3362" width="11.5" style="8" customWidth="1"/>
    <col min="3363" max="3363" width="6.125" style="8" customWidth="1"/>
    <col min="3364" max="3364" width="4.125" style="8" customWidth="1"/>
    <col min="3365" max="3365" width="8" style="8" customWidth="1"/>
    <col min="3366" max="3366" width="4.125" style="8" customWidth="1"/>
    <col min="3367" max="3594" width="8.875" style="8"/>
    <col min="3595" max="3595" width="5.75" style="8" customWidth="1"/>
    <col min="3596" max="3596" width="4.5" style="8" customWidth="1"/>
    <col min="3597" max="3597" width="4.625" style="8" customWidth="1"/>
    <col min="3598" max="3598" width="63.875" style="8" customWidth="1"/>
    <col min="3599" max="3599" width="16.875" style="8" customWidth="1"/>
    <col min="3600" max="3600" width="6.75" style="8" customWidth="1"/>
    <col min="3601" max="3601" width="4.25" style="8" customWidth="1"/>
    <col min="3602" max="3602" width="10.75" style="8" customWidth="1"/>
    <col min="3603" max="3603" width="7.375" style="8" customWidth="1"/>
    <col min="3604" max="3604" width="5.375" style="8" customWidth="1"/>
    <col min="3605" max="3605" width="10.75" style="8" customWidth="1"/>
    <col min="3606" max="3606" width="7.375" style="8" customWidth="1"/>
    <col min="3607" max="3607" width="4.375" style="8" customWidth="1"/>
    <col min="3608" max="3608" width="12.5" style="8" customWidth="1"/>
    <col min="3609" max="3609" width="7.875" style="8" customWidth="1"/>
    <col min="3610" max="3610" width="4.375" style="8" customWidth="1"/>
    <col min="3611" max="3611" width="14.375" style="8" customWidth="1"/>
    <col min="3612" max="3612" width="7.5" style="8" customWidth="1"/>
    <col min="3613" max="3613" width="9.625" style="8" customWidth="1"/>
    <col min="3614" max="3614" width="8.875" style="8" customWidth="1"/>
    <col min="3615" max="3615" width="8" style="8" customWidth="1"/>
    <col min="3616" max="3616" width="4.25" style="8" customWidth="1"/>
    <col min="3617" max="3617" width="14.125" style="8" customWidth="1"/>
    <col min="3618" max="3618" width="11.5" style="8" customWidth="1"/>
    <col min="3619" max="3619" width="6.125" style="8" customWidth="1"/>
    <col min="3620" max="3620" width="4.125" style="8" customWidth="1"/>
    <col min="3621" max="3621" width="8" style="8" customWidth="1"/>
    <col min="3622" max="3622" width="4.125" style="8" customWidth="1"/>
    <col min="3623" max="3850" width="8.875" style="8"/>
    <col min="3851" max="3851" width="5.75" style="8" customWidth="1"/>
    <col min="3852" max="3852" width="4.5" style="8" customWidth="1"/>
    <col min="3853" max="3853" width="4.625" style="8" customWidth="1"/>
    <col min="3854" max="3854" width="63.875" style="8" customWidth="1"/>
    <col min="3855" max="3855" width="16.875" style="8" customWidth="1"/>
    <col min="3856" max="3856" width="6.75" style="8" customWidth="1"/>
    <col min="3857" max="3857" width="4.25" style="8" customWidth="1"/>
    <col min="3858" max="3858" width="10.75" style="8" customWidth="1"/>
    <col min="3859" max="3859" width="7.375" style="8" customWidth="1"/>
    <col min="3860" max="3860" width="5.375" style="8" customWidth="1"/>
    <col min="3861" max="3861" width="10.75" style="8" customWidth="1"/>
    <col min="3862" max="3862" width="7.375" style="8" customWidth="1"/>
    <col min="3863" max="3863" width="4.375" style="8" customWidth="1"/>
    <col min="3864" max="3864" width="12.5" style="8" customWidth="1"/>
    <col min="3865" max="3865" width="7.875" style="8" customWidth="1"/>
    <col min="3866" max="3866" width="4.375" style="8" customWidth="1"/>
    <col min="3867" max="3867" width="14.375" style="8" customWidth="1"/>
    <col min="3868" max="3868" width="7.5" style="8" customWidth="1"/>
    <col min="3869" max="3869" width="9.625" style="8" customWidth="1"/>
    <col min="3870" max="3870" width="8.875" style="8" customWidth="1"/>
    <col min="3871" max="3871" width="8" style="8" customWidth="1"/>
    <col min="3872" max="3872" width="4.25" style="8" customWidth="1"/>
    <col min="3873" max="3873" width="14.125" style="8" customWidth="1"/>
    <col min="3874" max="3874" width="11.5" style="8" customWidth="1"/>
    <col min="3875" max="3875" width="6.125" style="8" customWidth="1"/>
    <col min="3876" max="3876" width="4.125" style="8" customWidth="1"/>
    <col min="3877" max="3877" width="8" style="8" customWidth="1"/>
    <col min="3878" max="3878" width="4.125" style="8" customWidth="1"/>
    <col min="3879" max="4106" width="8.875" style="8"/>
    <col min="4107" max="4107" width="5.75" style="8" customWidth="1"/>
    <col min="4108" max="4108" width="4.5" style="8" customWidth="1"/>
    <col min="4109" max="4109" width="4.625" style="8" customWidth="1"/>
    <col min="4110" max="4110" width="63.875" style="8" customWidth="1"/>
    <col min="4111" max="4111" width="16.875" style="8" customWidth="1"/>
    <col min="4112" max="4112" width="6.75" style="8" customWidth="1"/>
    <col min="4113" max="4113" width="4.25" style="8" customWidth="1"/>
    <col min="4114" max="4114" width="10.75" style="8" customWidth="1"/>
    <col min="4115" max="4115" width="7.375" style="8" customWidth="1"/>
    <col min="4116" max="4116" width="5.375" style="8" customWidth="1"/>
    <col min="4117" max="4117" width="10.75" style="8" customWidth="1"/>
    <col min="4118" max="4118" width="7.375" style="8" customWidth="1"/>
    <col min="4119" max="4119" width="4.375" style="8" customWidth="1"/>
    <col min="4120" max="4120" width="12.5" style="8" customWidth="1"/>
    <col min="4121" max="4121" width="7.875" style="8" customWidth="1"/>
    <col min="4122" max="4122" width="4.375" style="8" customWidth="1"/>
    <col min="4123" max="4123" width="14.375" style="8" customWidth="1"/>
    <col min="4124" max="4124" width="7.5" style="8" customWidth="1"/>
    <col min="4125" max="4125" width="9.625" style="8" customWidth="1"/>
    <col min="4126" max="4126" width="8.875" style="8" customWidth="1"/>
    <col min="4127" max="4127" width="8" style="8" customWidth="1"/>
    <col min="4128" max="4128" width="4.25" style="8" customWidth="1"/>
    <col min="4129" max="4129" width="14.125" style="8" customWidth="1"/>
    <col min="4130" max="4130" width="11.5" style="8" customWidth="1"/>
    <col min="4131" max="4131" width="6.125" style="8" customWidth="1"/>
    <col min="4132" max="4132" width="4.125" style="8" customWidth="1"/>
    <col min="4133" max="4133" width="8" style="8" customWidth="1"/>
    <col min="4134" max="4134" width="4.125" style="8" customWidth="1"/>
    <col min="4135" max="4362" width="8.875" style="8"/>
    <col min="4363" max="4363" width="5.75" style="8" customWidth="1"/>
    <col min="4364" max="4364" width="4.5" style="8" customWidth="1"/>
    <col min="4365" max="4365" width="4.625" style="8" customWidth="1"/>
    <col min="4366" max="4366" width="63.875" style="8" customWidth="1"/>
    <col min="4367" max="4367" width="16.875" style="8" customWidth="1"/>
    <col min="4368" max="4368" width="6.75" style="8" customWidth="1"/>
    <col min="4369" max="4369" width="4.25" style="8" customWidth="1"/>
    <col min="4370" max="4370" width="10.75" style="8" customWidth="1"/>
    <col min="4371" max="4371" width="7.375" style="8" customWidth="1"/>
    <col min="4372" max="4372" width="5.375" style="8" customWidth="1"/>
    <col min="4373" max="4373" width="10.75" style="8" customWidth="1"/>
    <col min="4374" max="4374" width="7.375" style="8" customWidth="1"/>
    <col min="4375" max="4375" width="4.375" style="8" customWidth="1"/>
    <col min="4376" max="4376" width="12.5" style="8" customWidth="1"/>
    <col min="4377" max="4377" width="7.875" style="8" customWidth="1"/>
    <col min="4378" max="4378" width="4.375" style="8" customWidth="1"/>
    <col min="4379" max="4379" width="14.375" style="8" customWidth="1"/>
    <col min="4380" max="4380" width="7.5" style="8" customWidth="1"/>
    <col min="4381" max="4381" width="9.625" style="8" customWidth="1"/>
    <col min="4382" max="4382" width="8.875" style="8" customWidth="1"/>
    <col min="4383" max="4383" width="8" style="8" customWidth="1"/>
    <col min="4384" max="4384" width="4.25" style="8" customWidth="1"/>
    <col min="4385" max="4385" width="14.125" style="8" customWidth="1"/>
    <col min="4386" max="4386" width="11.5" style="8" customWidth="1"/>
    <col min="4387" max="4387" width="6.125" style="8" customWidth="1"/>
    <col min="4388" max="4388" width="4.125" style="8" customWidth="1"/>
    <col min="4389" max="4389" width="8" style="8" customWidth="1"/>
    <col min="4390" max="4390" width="4.125" style="8" customWidth="1"/>
    <col min="4391" max="4618" width="8.875" style="8"/>
    <col min="4619" max="4619" width="5.75" style="8" customWidth="1"/>
    <col min="4620" max="4620" width="4.5" style="8" customWidth="1"/>
    <col min="4621" max="4621" width="4.625" style="8" customWidth="1"/>
    <col min="4622" max="4622" width="63.875" style="8" customWidth="1"/>
    <col min="4623" max="4623" width="16.875" style="8" customWidth="1"/>
    <col min="4624" max="4624" width="6.75" style="8" customWidth="1"/>
    <col min="4625" max="4625" width="4.25" style="8" customWidth="1"/>
    <col min="4626" max="4626" width="10.75" style="8" customWidth="1"/>
    <col min="4627" max="4627" width="7.375" style="8" customWidth="1"/>
    <col min="4628" max="4628" width="5.375" style="8" customWidth="1"/>
    <col min="4629" max="4629" width="10.75" style="8" customWidth="1"/>
    <col min="4630" max="4630" width="7.375" style="8" customWidth="1"/>
    <col min="4631" max="4631" width="4.375" style="8" customWidth="1"/>
    <col min="4632" max="4632" width="12.5" style="8" customWidth="1"/>
    <col min="4633" max="4633" width="7.875" style="8" customWidth="1"/>
    <col min="4634" max="4634" width="4.375" style="8" customWidth="1"/>
    <col min="4635" max="4635" width="14.375" style="8" customWidth="1"/>
    <col min="4636" max="4636" width="7.5" style="8" customWidth="1"/>
    <col min="4637" max="4637" width="9.625" style="8" customWidth="1"/>
    <col min="4638" max="4638" width="8.875" style="8" customWidth="1"/>
    <col min="4639" max="4639" width="8" style="8" customWidth="1"/>
    <col min="4640" max="4640" width="4.25" style="8" customWidth="1"/>
    <col min="4641" max="4641" width="14.125" style="8" customWidth="1"/>
    <col min="4642" max="4642" width="11.5" style="8" customWidth="1"/>
    <col min="4643" max="4643" width="6.125" style="8" customWidth="1"/>
    <col min="4644" max="4644" width="4.125" style="8" customWidth="1"/>
    <col min="4645" max="4645" width="8" style="8" customWidth="1"/>
    <col min="4646" max="4646" width="4.125" style="8" customWidth="1"/>
    <col min="4647" max="4874" width="8.875" style="8"/>
    <col min="4875" max="4875" width="5.75" style="8" customWidth="1"/>
    <col min="4876" max="4876" width="4.5" style="8" customWidth="1"/>
    <col min="4877" max="4877" width="4.625" style="8" customWidth="1"/>
    <col min="4878" max="4878" width="63.875" style="8" customWidth="1"/>
    <col min="4879" max="4879" width="16.875" style="8" customWidth="1"/>
    <col min="4880" max="4880" width="6.75" style="8" customWidth="1"/>
    <col min="4881" max="4881" width="4.25" style="8" customWidth="1"/>
    <col min="4882" max="4882" width="10.75" style="8" customWidth="1"/>
    <col min="4883" max="4883" width="7.375" style="8" customWidth="1"/>
    <col min="4884" max="4884" width="5.375" style="8" customWidth="1"/>
    <col min="4885" max="4885" width="10.75" style="8" customWidth="1"/>
    <col min="4886" max="4886" width="7.375" style="8" customWidth="1"/>
    <col min="4887" max="4887" width="4.375" style="8" customWidth="1"/>
    <col min="4888" max="4888" width="12.5" style="8" customWidth="1"/>
    <col min="4889" max="4889" width="7.875" style="8" customWidth="1"/>
    <col min="4890" max="4890" width="4.375" style="8" customWidth="1"/>
    <col min="4891" max="4891" width="14.375" style="8" customWidth="1"/>
    <col min="4892" max="4892" width="7.5" style="8" customWidth="1"/>
    <col min="4893" max="4893" width="9.625" style="8" customWidth="1"/>
    <col min="4894" max="4894" width="8.875" style="8" customWidth="1"/>
    <col min="4895" max="4895" width="8" style="8" customWidth="1"/>
    <col min="4896" max="4896" width="4.25" style="8" customWidth="1"/>
    <col min="4897" max="4897" width="14.125" style="8" customWidth="1"/>
    <col min="4898" max="4898" width="11.5" style="8" customWidth="1"/>
    <col min="4899" max="4899" width="6.125" style="8" customWidth="1"/>
    <col min="4900" max="4900" width="4.125" style="8" customWidth="1"/>
    <col min="4901" max="4901" width="8" style="8" customWidth="1"/>
    <col min="4902" max="4902" width="4.125" style="8" customWidth="1"/>
    <col min="4903" max="5130" width="8.875" style="8"/>
    <col min="5131" max="5131" width="5.75" style="8" customWidth="1"/>
    <col min="5132" max="5132" width="4.5" style="8" customWidth="1"/>
    <col min="5133" max="5133" width="4.625" style="8" customWidth="1"/>
    <col min="5134" max="5134" width="63.875" style="8" customWidth="1"/>
    <col min="5135" max="5135" width="16.875" style="8" customWidth="1"/>
    <col min="5136" max="5136" width="6.75" style="8" customWidth="1"/>
    <col min="5137" max="5137" width="4.25" style="8" customWidth="1"/>
    <col min="5138" max="5138" width="10.75" style="8" customWidth="1"/>
    <col min="5139" max="5139" width="7.375" style="8" customWidth="1"/>
    <col min="5140" max="5140" width="5.375" style="8" customWidth="1"/>
    <col min="5141" max="5141" width="10.75" style="8" customWidth="1"/>
    <col min="5142" max="5142" width="7.375" style="8" customWidth="1"/>
    <col min="5143" max="5143" width="4.375" style="8" customWidth="1"/>
    <col min="5144" max="5144" width="12.5" style="8" customWidth="1"/>
    <col min="5145" max="5145" width="7.875" style="8" customWidth="1"/>
    <col min="5146" max="5146" width="4.375" style="8" customWidth="1"/>
    <col min="5147" max="5147" width="14.375" style="8" customWidth="1"/>
    <col min="5148" max="5148" width="7.5" style="8" customWidth="1"/>
    <col min="5149" max="5149" width="9.625" style="8" customWidth="1"/>
    <col min="5150" max="5150" width="8.875" style="8" customWidth="1"/>
    <col min="5151" max="5151" width="8" style="8" customWidth="1"/>
    <col min="5152" max="5152" width="4.25" style="8" customWidth="1"/>
    <col min="5153" max="5153" width="14.125" style="8" customWidth="1"/>
    <col min="5154" max="5154" width="11.5" style="8" customWidth="1"/>
    <col min="5155" max="5155" width="6.125" style="8" customWidth="1"/>
    <col min="5156" max="5156" width="4.125" style="8" customWidth="1"/>
    <col min="5157" max="5157" width="8" style="8" customWidth="1"/>
    <col min="5158" max="5158" width="4.125" style="8" customWidth="1"/>
    <col min="5159" max="5386" width="8.875" style="8"/>
    <col min="5387" max="5387" width="5.75" style="8" customWidth="1"/>
    <col min="5388" max="5388" width="4.5" style="8" customWidth="1"/>
    <col min="5389" max="5389" width="4.625" style="8" customWidth="1"/>
    <col min="5390" max="5390" width="63.875" style="8" customWidth="1"/>
    <col min="5391" max="5391" width="16.875" style="8" customWidth="1"/>
    <col min="5392" max="5392" width="6.75" style="8" customWidth="1"/>
    <col min="5393" max="5393" width="4.25" style="8" customWidth="1"/>
    <col min="5394" max="5394" width="10.75" style="8" customWidth="1"/>
    <col min="5395" max="5395" width="7.375" style="8" customWidth="1"/>
    <col min="5396" max="5396" width="5.375" style="8" customWidth="1"/>
    <col min="5397" max="5397" width="10.75" style="8" customWidth="1"/>
    <col min="5398" max="5398" width="7.375" style="8" customWidth="1"/>
    <col min="5399" max="5399" width="4.375" style="8" customWidth="1"/>
    <col min="5400" max="5400" width="12.5" style="8" customWidth="1"/>
    <col min="5401" max="5401" width="7.875" style="8" customWidth="1"/>
    <col min="5402" max="5402" width="4.375" style="8" customWidth="1"/>
    <col min="5403" max="5403" width="14.375" style="8" customWidth="1"/>
    <col min="5404" max="5404" width="7.5" style="8" customWidth="1"/>
    <col min="5405" max="5405" width="9.625" style="8" customWidth="1"/>
    <col min="5406" max="5406" width="8.875" style="8" customWidth="1"/>
    <col min="5407" max="5407" width="8" style="8" customWidth="1"/>
    <col min="5408" max="5408" width="4.25" style="8" customWidth="1"/>
    <col min="5409" max="5409" width="14.125" style="8" customWidth="1"/>
    <col min="5410" max="5410" width="11.5" style="8" customWidth="1"/>
    <col min="5411" max="5411" width="6.125" style="8" customWidth="1"/>
    <col min="5412" max="5412" width="4.125" style="8" customWidth="1"/>
    <col min="5413" max="5413" width="8" style="8" customWidth="1"/>
    <col min="5414" max="5414" width="4.125" style="8" customWidth="1"/>
    <col min="5415" max="5642" width="8.875" style="8"/>
    <col min="5643" max="5643" width="5.75" style="8" customWidth="1"/>
    <col min="5644" max="5644" width="4.5" style="8" customWidth="1"/>
    <col min="5645" max="5645" width="4.625" style="8" customWidth="1"/>
    <col min="5646" max="5646" width="63.875" style="8" customWidth="1"/>
    <col min="5647" max="5647" width="16.875" style="8" customWidth="1"/>
    <col min="5648" max="5648" width="6.75" style="8" customWidth="1"/>
    <col min="5649" max="5649" width="4.25" style="8" customWidth="1"/>
    <col min="5650" max="5650" width="10.75" style="8" customWidth="1"/>
    <col min="5651" max="5651" width="7.375" style="8" customWidth="1"/>
    <col min="5652" max="5652" width="5.375" style="8" customWidth="1"/>
    <col min="5653" max="5653" width="10.75" style="8" customWidth="1"/>
    <col min="5654" max="5654" width="7.375" style="8" customWidth="1"/>
    <col min="5655" max="5655" width="4.375" style="8" customWidth="1"/>
    <col min="5656" max="5656" width="12.5" style="8" customWidth="1"/>
    <col min="5657" max="5657" width="7.875" style="8" customWidth="1"/>
    <col min="5658" max="5658" width="4.375" style="8" customWidth="1"/>
    <col min="5659" max="5659" width="14.375" style="8" customWidth="1"/>
    <col min="5660" max="5660" width="7.5" style="8" customWidth="1"/>
    <col min="5661" max="5661" width="9.625" style="8" customWidth="1"/>
    <col min="5662" max="5662" width="8.875" style="8" customWidth="1"/>
    <col min="5663" max="5663" width="8" style="8" customWidth="1"/>
    <col min="5664" max="5664" width="4.25" style="8" customWidth="1"/>
    <col min="5665" max="5665" width="14.125" style="8" customWidth="1"/>
    <col min="5666" max="5666" width="11.5" style="8" customWidth="1"/>
    <col min="5667" max="5667" width="6.125" style="8" customWidth="1"/>
    <col min="5668" max="5668" width="4.125" style="8" customWidth="1"/>
    <col min="5669" max="5669" width="8" style="8" customWidth="1"/>
    <col min="5670" max="5670" width="4.125" style="8" customWidth="1"/>
    <col min="5671" max="5898" width="8.875" style="8"/>
    <col min="5899" max="5899" width="5.75" style="8" customWidth="1"/>
    <col min="5900" max="5900" width="4.5" style="8" customWidth="1"/>
    <col min="5901" max="5901" width="4.625" style="8" customWidth="1"/>
    <col min="5902" max="5902" width="63.875" style="8" customWidth="1"/>
    <col min="5903" max="5903" width="16.875" style="8" customWidth="1"/>
    <col min="5904" max="5904" width="6.75" style="8" customWidth="1"/>
    <col min="5905" max="5905" width="4.25" style="8" customWidth="1"/>
    <col min="5906" max="5906" width="10.75" style="8" customWidth="1"/>
    <col min="5907" max="5907" width="7.375" style="8" customWidth="1"/>
    <col min="5908" max="5908" width="5.375" style="8" customWidth="1"/>
    <col min="5909" max="5909" width="10.75" style="8" customWidth="1"/>
    <col min="5910" max="5910" width="7.375" style="8" customWidth="1"/>
    <col min="5911" max="5911" width="4.375" style="8" customWidth="1"/>
    <col min="5912" max="5912" width="12.5" style="8" customWidth="1"/>
    <col min="5913" max="5913" width="7.875" style="8" customWidth="1"/>
    <col min="5914" max="5914" width="4.375" style="8" customWidth="1"/>
    <col min="5915" max="5915" width="14.375" style="8" customWidth="1"/>
    <col min="5916" max="5916" width="7.5" style="8" customWidth="1"/>
    <col min="5917" max="5917" width="9.625" style="8" customWidth="1"/>
    <col min="5918" max="5918" width="8.875" style="8" customWidth="1"/>
    <col min="5919" max="5919" width="8" style="8" customWidth="1"/>
    <col min="5920" max="5920" width="4.25" style="8" customWidth="1"/>
    <col min="5921" max="5921" width="14.125" style="8" customWidth="1"/>
    <col min="5922" max="5922" width="11.5" style="8" customWidth="1"/>
    <col min="5923" max="5923" width="6.125" style="8" customWidth="1"/>
    <col min="5924" max="5924" width="4.125" style="8" customWidth="1"/>
    <col min="5925" max="5925" width="8" style="8" customWidth="1"/>
    <col min="5926" max="5926" width="4.125" style="8" customWidth="1"/>
    <col min="5927" max="6154" width="8.875" style="8"/>
    <col min="6155" max="6155" width="5.75" style="8" customWidth="1"/>
    <col min="6156" max="6156" width="4.5" style="8" customWidth="1"/>
    <col min="6157" max="6157" width="4.625" style="8" customWidth="1"/>
    <col min="6158" max="6158" width="63.875" style="8" customWidth="1"/>
    <col min="6159" max="6159" width="16.875" style="8" customWidth="1"/>
    <col min="6160" max="6160" width="6.75" style="8" customWidth="1"/>
    <col min="6161" max="6161" width="4.25" style="8" customWidth="1"/>
    <col min="6162" max="6162" width="10.75" style="8" customWidth="1"/>
    <col min="6163" max="6163" width="7.375" style="8" customWidth="1"/>
    <col min="6164" max="6164" width="5.375" style="8" customWidth="1"/>
    <col min="6165" max="6165" width="10.75" style="8" customWidth="1"/>
    <col min="6166" max="6166" width="7.375" style="8" customWidth="1"/>
    <col min="6167" max="6167" width="4.375" style="8" customWidth="1"/>
    <col min="6168" max="6168" width="12.5" style="8" customWidth="1"/>
    <col min="6169" max="6169" width="7.875" style="8" customWidth="1"/>
    <col min="6170" max="6170" width="4.375" style="8" customWidth="1"/>
    <col min="6171" max="6171" width="14.375" style="8" customWidth="1"/>
    <col min="6172" max="6172" width="7.5" style="8" customWidth="1"/>
    <col min="6173" max="6173" width="9.625" style="8" customWidth="1"/>
    <col min="6174" max="6174" width="8.875" style="8" customWidth="1"/>
    <col min="6175" max="6175" width="8" style="8" customWidth="1"/>
    <col min="6176" max="6176" width="4.25" style="8" customWidth="1"/>
    <col min="6177" max="6177" width="14.125" style="8" customWidth="1"/>
    <col min="6178" max="6178" width="11.5" style="8" customWidth="1"/>
    <col min="6179" max="6179" width="6.125" style="8" customWidth="1"/>
    <col min="6180" max="6180" width="4.125" style="8" customWidth="1"/>
    <col min="6181" max="6181" width="8" style="8" customWidth="1"/>
    <col min="6182" max="6182" width="4.125" style="8" customWidth="1"/>
    <col min="6183" max="6410" width="8.875" style="8"/>
    <col min="6411" max="6411" width="5.75" style="8" customWidth="1"/>
    <col min="6412" max="6412" width="4.5" style="8" customWidth="1"/>
    <col min="6413" max="6413" width="4.625" style="8" customWidth="1"/>
    <col min="6414" max="6414" width="63.875" style="8" customWidth="1"/>
    <col min="6415" max="6415" width="16.875" style="8" customWidth="1"/>
    <col min="6416" max="6416" width="6.75" style="8" customWidth="1"/>
    <col min="6417" max="6417" width="4.25" style="8" customWidth="1"/>
    <col min="6418" max="6418" width="10.75" style="8" customWidth="1"/>
    <col min="6419" max="6419" width="7.375" style="8" customWidth="1"/>
    <col min="6420" max="6420" width="5.375" style="8" customWidth="1"/>
    <col min="6421" max="6421" width="10.75" style="8" customWidth="1"/>
    <col min="6422" max="6422" width="7.375" style="8" customWidth="1"/>
    <col min="6423" max="6423" width="4.375" style="8" customWidth="1"/>
    <col min="6424" max="6424" width="12.5" style="8" customWidth="1"/>
    <col min="6425" max="6425" width="7.875" style="8" customWidth="1"/>
    <col min="6426" max="6426" width="4.375" style="8" customWidth="1"/>
    <col min="6427" max="6427" width="14.375" style="8" customWidth="1"/>
    <col min="6428" max="6428" width="7.5" style="8" customWidth="1"/>
    <col min="6429" max="6429" width="9.625" style="8" customWidth="1"/>
    <col min="6430" max="6430" width="8.875" style="8" customWidth="1"/>
    <col min="6431" max="6431" width="8" style="8" customWidth="1"/>
    <col min="6432" max="6432" width="4.25" style="8" customWidth="1"/>
    <col min="6433" max="6433" width="14.125" style="8" customWidth="1"/>
    <col min="6434" max="6434" width="11.5" style="8" customWidth="1"/>
    <col min="6435" max="6435" width="6.125" style="8" customWidth="1"/>
    <col min="6436" max="6436" width="4.125" style="8" customWidth="1"/>
    <col min="6437" max="6437" width="8" style="8" customWidth="1"/>
    <col min="6438" max="6438" width="4.125" style="8" customWidth="1"/>
    <col min="6439" max="6666" width="8.875" style="8"/>
    <col min="6667" max="6667" width="5.75" style="8" customWidth="1"/>
    <col min="6668" max="6668" width="4.5" style="8" customWidth="1"/>
    <col min="6669" max="6669" width="4.625" style="8" customWidth="1"/>
    <col min="6670" max="6670" width="63.875" style="8" customWidth="1"/>
    <col min="6671" max="6671" width="16.875" style="8" customWidth="1"/>
    <col min="6672" max="6672" width="6.75" style="8" customWidth="1"/>
    <col min="6673" max="6673" width="4.25" style="8" customWidth="1"/>
    <col min="6674" max="6674" width="10.75" style="8" customWidth="1"/>
    <col min="6675" max="6675" width="7.375" style="8" customWidth="1"/>
    <col min="6676" max="6676" width="5.375" style="8" customWidth="1"/>
    <col min="6677" max="6677" width="10.75" style="8" customWidth="1"/>
    <col min="6678" max="6678" width="7.375" style="8" customWidth="1"/>
    <col min="6679" max="6679" width="4.375" style="8" customWidth="1"/>
    <col min="6680" max="6680" width="12.5" style="8" customWidth="1"/>
    <col min="6681" max="6681" width="7.875" style="8" customWidth="1"/>
    <col min="6682" max="6682" width="4.375" style="8" customWidth="1"/>
    <col min="6683" max="6683" width="14.375" style="8" customWidth="1"/>
    <col min="6684" max="6684" width="7.5" style="8" customWidth="1"/>
    <col min="6685" max="6685" width="9.625" style="8" customWidth="1"/>
    <col min="6686" max="6686" width="8.875" style="8" customWidth="1"/>
    <col min="6687" max="6687" width="8" style="8" customWidth="1"/>
    <col min="6688" max="6688" width="4.25" style="8" customWidth="1"/>
    <col min="6689" max="6689" width="14.125" style="8" customWidth="1"/>
    <col min="6690" max="6690" width="11.5" style="8" customWidth="1"/>
    <col min="6691" max="6691" width="6.125" style="8" customWidth="1"/>
    <col min="6692" max="6692" width="4.125" style="8" customWidth="1"/>
    <col min="6693" max="6693" width="8" style="8" customWidth="1"/>
    <col min="6694" max="6694" width="4.125" style="8" customWidth="1"/>
    <col min="6695" max="6922" width="8.875" style="8"/>
    <col min="6923" max="6923" width="5.75" style="8" customWidth="1"/>
    <col min="6924" max="6924" width="4.5" style="8" customWidth="1"/>
    <col min="6925" max="6925" width="4.625" style="8" customWidth="1"/>
    <col min="6926" max="6926" width="63.875" style="8" customWidth="1"/>
    <col min="6927" max="6927" width="16.875" style="8" customWidth="1"/>
    <col min="6928" max="6928" width="6.75" style="8" customWidth="1"/>
    <col min="6929" max="6929" width="4.25" style="8" customWidth="1"/>
    <col min="6930" max="6930" width="10.75" style="8" customWidth="1"/>
    <col min="6931" max="6931" width="7.375" style="8" customWidth="1"/>
    <col min="6932" max="6932" width="5.375" style="8" customWidth="1"/>
    <col min="6933" max="6933" width="10.75" style="8" customWidth="1"/>
    <col min="6934" max="6934" width="7.375" style="8" customWidth="1"/>
    <col min="6935" max="6935" width="4.375" style="8" customWidth="1"/>
    <col min="6936" max="6936" width="12.5" style="8" customWidth="1"/>
    <col min="6937" max="6937" width="7.875" style="8" customWidth="1"/>
    <col min="6938" max="6938" width="4.375" style="8" customWidth="1"/>
    <col min="6939" max="6939" width="14.375" style="8" customWidth="1"/>
    <col min="6940" max="6940" width="7.5" style="8" customWidth="1"/>
    <col min="6941" max="6941" width="9.625" style="8" customWidth="1"/>
    <col min="6942" max="6942" width="8.875" style="8" customWidth="1"/>
    <col min="6943" max="6943" width="8" style="8" customWidth="1"/>
    <col min="6944" max="6944" width="4.25" style="8" customWidth="1"/>
    <col min="6945" max="6945" width="14.125" style="8" customWidth="1"/>
    <col min="6946" max="6946" width="11.5" style="8" customWidth="1"/>
    <col min="6947" max="6947" width="6.125" style="8" customWidth="1"/>
    <col min="6948" max="6948" width="4.125" style="8" customWidth="1"/>
    <col min="6949" max="6949" width="8" style="8" customWidth="1"/>
    <col min="6950" max="6950" width="4.125" style="8" customWidth="1"/>
    <col min="6951" max="7178" width="8.875" style="8"/>
    <col min="7179" max="7179" width="5.75" style="8" customWidth="1"/>
    <col min="7180" max="7180" width="4.5" style="8" customWidth="1"/>
    <col min="7181" max="7181" width="4.625" style="8" customWidth="1"/>
    <col min="7182" max="7182" width="63.875" style="8" customWidth="1"/>
    <col min="7183" max="7183" width="16.875" style="8" customWidth="1"/>
    <col min="7184" max="7184" width="6.75" style="8" customWidth="1"/>
    <col min="7185" max="7185" width="4.25" style="8" customWidth="1"/>
    <col min="7186" max="7186" width="10.75" style="8" customWidth="1"/>
    <col min="7187" max="7187" width="7.375" style="8" customWidth="1"/>
    <col min="7188" max="7188" width="5.375" style="8" customWidth="1"/>
    <col min="7189" max="7189" width="10.75" style="8" customWidth="1"/>
    <col min="7190" max="7190" width="7.375" style="8" customWidth="1"/>
    <col min="7191" max="7191" width="4.375" style="8" customWidth="1"/>
    <col min="7192" max="7192" width="12.5" style="8" customWidth="1"/>
    <col min="7193" max="7193" width="7.875" style="8" customWidth="1"/>
    <col min="7194" max="7194" width="4.375" style="8" customWidth="1"/>
    <col min="7195" max="7195" width="14.375" style="8" customWidth="1"/>
    <col min="7196" max="7196" width="7.5" style="8" customWidth="1"/>
    <col min="7197" max="7197" width="9.625" style="8" customWidth="1"/>
    <col min="7198" max="7198" width="8.875" style="8" customWidth="1"/>
    <col min="7199" max="7199" width="8" style="8" customWidth="1"/>
    <col min="7200" max="7200" width="4.25" style="8" customWidth="1"/>
    <col min="7201" max="7201" width="14.125" style="8" customWidth="1"/>
    <col min="7202" max="7202" width="11.5" style="8" customWidth="1"/>
    <col min="7203" max="7203" width="6.125" style="8" customWidth="1"/>
    <col min="7204" max="7204" width="4.125" style="8" customWidth="1"/>
    <col min="7205" max="7205" width="8" style="8" customWidth="1"/>
    <col min="7206" max="7206" width="4.125" style="8" customWidth="1"/>
    <col min="7207" max="7434" width="8.875" style="8"/>
    <col min="7435" max="7435" width="5.75" style="8" customWidth="1"/>
    <col min="7436" max="7436" width="4.5" style="8" customWidth="1"/>
    <col min="7437" max="7437" width="4.625" style="8" customWidth="1"/>
    <col min="7438" max="7438" width="63.875" style="8" customWidth="1"/>
    <col min="7439" max="7439" width="16.875" style="8" customWidth="1"/>
    <col min="7440" max="7440" width="6.75" style="8" customWidth="1"/>
    <col min="7441" max="7441" width="4.25" style="8" customWidth="1"/>
    <col min="7442" max="7442" width="10.75" style="8" customWidth="1"/>
    <col min="7443" max="7443" width="7.375" style="8" customWidth="1"/>
    <col min="7444" max="7444" width="5.375" style="8" customWidth="1"/>
    <col min="7445" max="7445" width="10.75" style="8" customWidth="1"/>
    <col min="7446" max="7446" width="7.375" style="8" customWidth="1"/>
    <col min="7447" max="7447" width="4.375" style="8" customWidth="1"/>
    <col min="7448" max="7448" width="12.5" style="8" customWidth="1"/>
    <col min="7449" max="7449" width="7.875" style="8" customWidth="1"/>
    <col min="7450" max="7450" width="4.375" style="8" customWidth="1"/>
    <col min="7451" max="7451" width="14.375" style="8" customWidth="1"/>
    <col min="7452" max="7452" width="7.5" style="8" customWidth="1"/>
    <col min="7453" max="7453" width="9.625" style="8" customWidth="1"/>
    <col min="7454" max="7454" width="8.875" style="8" customWidth="1"/>
    <col min="7455" max="7455" width="8" style="8" customWidth="1"/>
    <col min="7456" max="7456" width="4.25" style="8" customWidth="1"/>
    <col min="7457" max="7457" width="14.125" style="8" customWidth="1"/>
    <col min="7458" max="7458" width="11.5" style="8" customWidth="1"/>
    <col min="7459" max="7459" width="6.125" style="8" customWidth="1"/>
    <col min="7460" max="7460" width="4.125" style="8" customWidth="1"/>
    <col min="7461" max="7461" width="8" style="8" customWidth="1"/>
    <col min="7462" max="7462" width="4.125" style="8" customWidth="1"/>
    <col min="7463" max="7690" width="8.875" style="8"/>
    <col min="7691" max="7691" width="5.75" style="8" customWidth="1"/>
    <col min="7692" max="7692" width="4.5" style="8" customWidth="1"/>
    <col min="7693" max="7693" width="4.625" style="8" customWidth="1"/>
    <col min="7694" max="7694" width="63.875" style="8" customWidth="1"/>
    <col min="7695" max="7695" width="16.875" style="8" customWidth="1"/>
    <col min="7696" max="7696" width="6.75" style="8" customWidth="1"/>
    <col min="7697" max="7697" width="4.25" style="8" customWidth="1"/>
    <col min="7698" max="7698" width="10.75" style="8" customWidth="1"/>
    <col min="7699" max="7699" width="7.375" style="8" customWidth="1"/>
    <col min="7700" max="7700" width="5.375" style="8" customWidth="1"/>
    <col min="7701" max="7701" width="10.75" style="8" customWidth="1"/>
    <col min="7702" max="7702" width="7.375" style="8" customWidth="1"/>
    <col min="7703" max="7703" width="4.375" style="8" customWidth="1"/>
    <col min="7704" max="7704" width="12.5" style="8" customWidth="1"/>
    <col min="7705" max="7705" width="7.875" style="8" customWidth="1"/>
    <col min="7706" max="7706" width="4.375" style="8" customWidth="1"/>
    <col min="7707" max="7707" width="14.375" style="8" customWidth="1"/>
    <col min="7708" max="7708" width="7.5" style="8" customWidth="1"/>
    <col min="7709" max="7709" width="9.625" style="8" customWidth="1"/>
    <col min="7710" max="7710" width="8.875" style="8" customWidth="1"/>
    <col min="7711" max="7711" width="8" style="8" customWidth="1"/>
    <col min="7712" max="7712" width="4.25" style="8" customWidth="1"/>
    <col min="7713" max="7713" width="14.125" style="8" customWidth="1"/>
    <col min="7714" max="7714" width="11.5" style="8" customWidth="1"/>
    <col min="7715" max="7715" width="6.125" style="8" customWidth="1"/>
    <col min="7716" max="7716" width="4.125" style="8" customWidth="1"/>
    <col min="7717" max="7717" width="8" style="8" customWidth="1"/>
    <col min="7718" max="7718" width="4.125" style="8" customWidth="1"/>
    <col min="7719" max="7946" width="8.875" style="8"/>
    <col min="7947" max="7947" width="5.75" style="8" customWidth="1"/>
    <col min="7948" max="7948" width="4.5" style="8" customWidth="1"/>
    <col min="7949" max="7949" width="4.625" style="8" customWidth="1"/>
    <col min="7950" max="7950" width="63.875" style="8" customWidth="1"/>
    <col min="7951" max="7951" width="16.875" style="8" customWidth="1"/>
    <col min="7952" max="7952" width="6.75" style="8" customWidth="1"/>
    <col min="7953" max="7953" width="4.25" style="8" customWidth="1"/>
    <col min="7954" max="7954" width="10.75" style="8" customWidth="1"/>
    <col min="7955" max="7955" width="7.375" style="8" customWidth="1"/>
    <col min="7956" max="7956" width="5.375" style="8" customWidth="1"/>
    <col min="7957" max="7957" width="10.75" style="8" customWidth="1"/>
    <col min="7958" max="7958" width="7.375" style="8" customWidth="1"/>
    <col min="7959" max="7959" width="4.375" style="8" customWidth="1"/>
    <col min="7960" max="7960" width="12.5" style="8" customWidth="1"/>
    <col min="7961" max="7961" width="7.875" style="8" customWidth="1"/>
    <col min="7962" max="7962" width="4.375" style="8" customWidth="1"/>
    <col min="7963" max="7963" width="14.375" style="8" customWidth="1"/>
    <col min="7964" max="7964" width="7.5" style="8" customWidth="1"/>
    <col min="7965" max="7965" width="9.625" style="8" customWidth="1"/>
    <col min="7966" max="7966" width="8.875" style="8" customWidth="1"/>
    <col min="7967" max="7967" width="8" style="8" customWidth="1"/>
    <col min="7968" max="7968" width="4.25" style="8" customWidth="1"/>
    <col min="7969" max="7969" width="14.125" style="8" customWidth="1"/>
    <col min="7970" max="7970" width="11.5" style="8" customWidth="1"/>
    <col min="7971" max="7971" width="6.125" style="8" customWidth="1"/>
    <col min="7972" max="7972" width="4.125" style="8" customWidth="1"/>
    <col min="7973" max="7973" width="8" style="8" customWidth="1"/>
    <col min="7974" max="7974" width="4.125" style="8" customWidth="1"/>
    <col min="7975" max="8202" width="8.875" style="8"/>
    <col min="8203" max="8203" width="5.75" style="8" customWidth="1"/>
    <col min="8204" max="8204" width="4.5" style="8" customWidth="1"/>
    <col min="8205" max="8205" width="4.625" style="8" customWidth="1"/>
    <col min="8206" max="8206" width="63.875" style="8" customWidth="1"/>
    <col min="8207" max="8207" width="16.875" style="8" customWidth="1"/>
    <col min="8208" max="8208" width="6.75" style="8" customWidth="1"/>
    <col min="8209" max="8209" width="4.25" style="8" customWidth="1"/>
    <col min="8210" max="8210" width="10.75" style="8" customWidth="1"/>
    <col min="8211" max="8211" width="7.375" style="8" customWidth="1"/>
    <col min="8212" max="8212" width="5.375" style="8" customWidth="1"/>
    <col min="8213" max="8213" width="10.75" style="8" customWidth="1"/>
    <col min="8214" max="8214" width="7.375" style="8" customWidth="1"/>
    <col min="8215" max="8215" width="4.375" style="8" customWidth="1"/>
    <col min="8216" max="8216" width="12.5" style="8" customWidth="1"/>
    <col min="8217" max="8217" width="7.875" style="8" customWidth="1"/>
    <col min="8218" max="8218" width="4.375" style="8" customWidth="1"/>
    <col min="8219" max="8219" width="14.375" style="8" customWidth="1"/>
    <col min="8220" max="8220" width="7.5" style="8" customWidth="1"/>
    <col min="8221" max="8221" width="9.625" style="8" customWidth="1"/>
    <col min="8222" max="8222" width="8.875" style="8" customWidth="1"/>
    <col min="8223" max="8223" width="8" style="8" customWidth="1"/>
    <col min="8224" max="8224" width="4.25" style="8" customWidth="1"/>
    <col min="8225" max="8225" width="14.125" style="8" customWidth="1"/>
    <col min="8226" max="8226" width="11.5" style="8" customWidth="1"/>
    <col min="8227" max="8227" width="6.125" style="8" customWidth="1"/>
    <col min="8228" max="8228" width="4.125" style="8" customWidth="1"/>
    <col min="8229" max="8229" width="8" style="8" customWidth="1"/>
    <col min="8230" max="8230" width="4.125" style="8" customWidth="1"/>
    <col min="8231" max="8458" width="8.875" style="8"/>
    <col min="8459" max="8459" width="5.75" style="8" customWidth="1"/>
    <col min="8460" max="8460" width="4.5" style="8" customWidth="1"/>
    <col min="8461" max="8461" width="4.625" style="8" customWidth="1"/>
    <col min="8462" max="8462" width="63.875" style="8" customWidth="1"/>
    <col min="8463" max="8463" width="16.875" style="8" customWidth="1"/>
    <col min="8464" max="8464" width="6.75" style="8" customWidth="1"/>
    <col min="8465" max="8465" width="4.25" style="8" customWidth="1"/>
    <col min="8466" max="8466" width="10.75" style="8" customWidth="1"/>
    <col min="8467" max="8467" width="7.375" style="8" customWidth="1"/>
    <col min="8468" max="8468" width="5.375" style="8" customWidth="1"/>
    <col min="8469" max="8469" width="10.75" style="8" customWidth="1"/>
    <col min="8470" max="8470" width="7.375" style="8" customWidth="1"/>
    <col min="8471" max="8471" width="4.375" style="8" customWidth="1"/>
    <col min="8472" max="8472" width="12.5" style="8" customWidth="1"/>
    <col min="8473" max="8473" width="7.875" style="8" customWidth="1"/>
    <col min="8474" max="8474" width="4.375" style="8" customWidth="1"/>
    <col min="8475" max="8475" width="14.375" style="8" customWidth="1"/>
    <col min="8476" max="8476" width="7.5" style="8" customWidth="1"/>
    <col min="8477" max="8477" width="9.625" style="8" customWidth="1"/>
    <col min="8478" max="8478" width="8.875" style="8" customWidth="1"/>
    <col min="8479" max="8479" width="8" style="8" customWidth="1"/>
    <col min="8480" max="8480" width="4.25" style="8" customWidth="1"/>
    <col min="8481" max="8481" width="14.125" style="8" customWidth="1"/>
    <col min="8482" max="8482" width="11.5" style="8" customWidth="1"/>
    <col min="8483" max="8483" width="6.125" style="8" customWidth="1"/>
    <col min="8484" max="8484" width="4.125" style="8" customWidth="1"/>
    <col min="8485" max="8485" width="8" style="8" customWidth="1"/>
    <col min="8486" max="8486" width="4.125" style="8" customWidth="1"/>
    <col min="8487" max="8714" width="8.875" style="8"/>
    <col min="8715" max="8715" width="5.75" style="8" customWidth="1"/>
    <col min="8716" max="8716" width="4.5" style="8" customWidth="1"/>
    <col min="8717" max="8717" width="4.625" style="8" customWidth="1"/>
    <col min="8718" max="8718" width="63.875" style="8" customWidth="1"/>
    <col min="8719" max="8719" width="16.875" style="8" customWidth="1"/>
    <col min="8720" max="8720" width="6.75" style="8" customWidth="1"/>
    <col min="8721" max="8721" width="4.25" style="8" customWidth="1"/>
    <col min="8722" max="8722" width="10.75" style="8" customWidth="1"/>
    <col min="8723" max="8723" width="7.375" style="8" customWidth="1"/>
    <col min="8724" max="8724" width="5.375" style="8" customWidth="1"/>
    <col min="8725" max="8725" width="10.75" style="8" customWidth="1"/>
    <col min="8726" max="8726" width="7.375" style="8" customWidth="1"/>
    <col min="8727" max="8727" width="4.375" style="8" customWidth="1"/>
    <col min="8728" max="8728" width="12.5" style="8" customWidth="1"/>
    <col min="8729" max="8729" width="7.875" style="8" customWidth="1"/>
    <col min="8730" max="8730" width="4.375" style="8" customWidth="1"/>
    <col min="8731" max="8731" width="14.375" style="8" customWidth="1"/>
    <col min="8732" max="8732" width="7.5" style="8" customWidth="1"/>
    <col min="8733" max="8733" width="9.625" style="8" customWidth="1"/>
    <col min="8734" max="8734" width="8.875" style="8" customWidth="1"/>
    <col min="8735" max="8735" width="8" style="8" customWidth="1"/>
    <col min="8736" max="8736" width="4.25" style="8" customWidth="1"/>
    <col min="8737" max="8737" width="14.125" style="8" customWidth="1"/>
    <col min="8738" max="8738" width="11.5" style="8" customWidth="1"/>
    <col min="8739" max="8739" width="6.125" style="8" customWidth="1"/>
    <col min="8740" max="8740" width="4.125" style="8" customWidth="1"/>
    <col min="8741" max="8741" width="8" style="8" customWidth="1"/>
    <col min="8742" max="8742" width="4.125" style="8" customWidth="1"/>
    <col min="8743" max="8970" width="8.875" style="8"/>
    <col min="8971" max="8971" width="5.75" style="8" customWidth="1"/>
    <col min="8972" max="8972" width="4.5" style="8" customWidth="1"/>
    <col min="8973" max="8973" width="4.625" style="8" customWidth="1"/>
    <col min="8974" max="8974" width="63.875" style="8" customWidth="1"/>
    <col min="8975" max="8975" width="16.875" style="8" customWidth="1"/>
    <col min="8976" max="8976" width="6.75" style="8" customWidth="1"/>
    <col min="8977" max="8977" width="4.25" style="8" customWidth="1"/>
    <col min="8978" max="8978" width="10.75" style="8" customWidth="1"/>
    <col min="8979" max="8979" width="7.375" style="8" customWidth="1"/>
    <col min="8980" max="8980" width="5.375" style="8" customWidth="1"/>
    <col min="8981" max="8981" width="10.75" style="8" customWidth="1"/>
    <col min="8982" max="8982" width="7.375" style="8" customWidth="1"/>
    <col min="8983" max="8983" width="4.375" style="8" customWidth="1"/>
    <col min="8984" max="8984" width="12.5" style="8" customWidth="1"/>
    <col min="8985" max="8985" width="7.875" style="8" customWidth="1"/>
    <col min="8986" max="8986" width="4.375" style="8" customWidth="1"/>
    <col min="8987" max="8987" width="14.375" style="8" customWidth="1"/>
    <col min="8988" max="8988" width="7.5" style="8" customWidth="1"/>
    <col min="8989" max="8989" width="9.625" style="8" customWidth="1"/>
    <col min="8990" max="8990" width="8.875" style="8" customWidth="1"/>
    <col min="8991" max="8991" width="8" style="8" customWidth="1"/>
    <col min="8992" max="8992" width="4.25" style="8" customWidth="1"/>
    <col min="8993" max="8993" width="14.125" style="8" customWidth="1"/>
    <col min="8994" max="8994" width="11.5" style="8" customWidth="1"/>
    <col min="8995" max="8995" width="6.125" style="8" customWidth="1"/>
    <col min="8996" max="8996" width="4.125" style="8" customWidth="1"/>
    <col min="8997" max="8997" width="8" style="8" customWidth="1"/>
    <col min="8998" max="8998" width="4.125" style="8" customWidth="1"/>
    <col min="8999" max="9226" width="8.875" style="8"/>
    <col min="9227" max="9227" width="5.75" style="8" customWidth="1"/>
    <col min="9228" max="9228" width="4.5" style="8" customWidth="1"/>
    <col min="9229" max="9229" width="4.625" style="8" customWidth="1"/>
    <col min="9230" max="9230" width="63.875" style="8" customWidth="1"/>
    <col min="9231" max="9231" width="16.875" style="8" customWidth="1"/>
    <col min="9232" max="9232" width="6.75" style="8" customWidth="1"/>
    <col min="9233" max="9233" width="4.25" style="8" customWidth="1"/>
    <col min="9234" max="9234" width="10.75" style="8" customWidth="1"/>
    <col min="9235" max="9235" width="7.375" style="8" customWidth="1"/>
    <col min="9236" max="9236" width="5.375" style="8" customWidth="1"/>
    <col min="9237" max="9237" width="10.75" style="8" customWidth="1"/>
    <col min="9238" max="9238" width="7.375" style="8" customWidth="1"/>
    <col min="9239" max="9239" width="4.375" style="8" customWidth="1"/>
    <col min="9240" max="9240" width="12.5" style="8" customWidth="1"/>
    <col min="9241" max="9241" width="7.875" style="8" customWidth="1"/>
    <col min="9242" max="9242" width="4.375" style="8" customWidth="1"/>
    <col min="9243" max="9243" width="14.375" style="8" customWidth="1"/>
    <col min="9244" max="9244" width="7.5" style="8" customWidth="1"/>
    <col min="9245" max="9245" width="9.625" style="8" customWidth="1"/>
    <col min="9246" max="9246" width="8.875" style="8" customWidth="1"/>
    <col min="9247" max="9247" width="8" style="8" customWidth="1"/>
    <col min="9248" max="9248" width="4.25" style="8" customWidth="1"/>
    <col min="9249" max="9249" width="14.125" style="8" customWidth="1"/>
    <col min="9250" max="9250" width="11.5" style="8" customWidth="1"/>
    <col min="9251" max="9251" width="6.125" style="8" customWidth="1"/>
    <col min="9252" max="9252" width="4.125" style="8" customWidth="1"/>
    <col min="9253" max="9253" width="8" style="8" customWidth="1"/>
    <col min="9254" max="9254" width="4.125" style="8" customWidth="1"/>
    <col min="9255" max="9482" width="8.875" style="8"/>
    <col min="9483" max="9483" width="5.75" style="8" customWidth="1"/>
    <col min="9484" max="9484" width="4.5" style="8" customWidth="1"/>
    <col min="9485" max="9485" width="4.625" style="8" customWidth="1"/>
    <col min="9486" max="9486" width="63.875" style="8" customWidth="1"/>
    <col min="9487" max="9487" width="16.875" style="8" customWidth="1"/>
    <col min="9488" max="9488" width="6.75" style="8" customWidth="1"/>
    <col min="9489" max="9489" width="4.25" style="8" customWidth="1"/>
    <col min="9490" max="9490" width="10.75" style="8" customWidth="1"/>
    <col min="9491" max="9491" width="7.375" style="8" customWidth="1"/>
    <col min="9492" max="9492" width="5.375" style="8" customWidth="1"/>
    <col min="9493" max="9493" width="10.75" style="8" customWidth="1"/>
    <col min="9494" max="9494" width="7.375" style="8" customWidth="1"/>
    <col min="9495" max="9495" width="4.375" style="8" customWidth="1"/>
    <col min="9496" max="9496" width="12.5" style="8" customWidth="1"/>
    <col min="9497" max="9497" width="7.875" style="8" customWidth="1"/>
    <col min="9498" max="9498" width="4.375" style="8" customWidth="1"/>
    <col min="9499" max="9499" width="14.375" style="8" customWidth="1"/>
    <col min="9500" max="9500" width="7.5" style="8" customWidth="1"/>
    <col min="9501" max="9501" width="9.625" style="8" customWidth="1"/>
    <col min="9502" max="9502" width="8.875" style="8" customWidth="1"/>
    <col min="9503" max="9503" width="8" style="8" customWidth="1"/>
    <col min="9504" max="9504" width="4.25" style="8" customWidth="1"/>
    <col min="9505" max="9505" width="14.125" style="8" customWidth="1"/>
    <col min="9506" max="9506" width="11.5" style="8" customWidth="1"/>
    <col min="9507" max="9507" width="6.125" style="8" customWidth="1"/>
    <col min="9508" max="9508" width="4.125" style="8" customWidth="1"/>
    <col min="9509" max="9509" width="8" style="8" customWidth="1"/>
    <col min="9510" max="9510" width="4.125" style="8" customWidth="1"/>
    <col min="9511" max="9738" width="8.875" style="8"/>
    <col min="9739" max="9739" width="5.75" style="8" customWidth="1"/>
    <col min="9740" max="9740" width="4.5" style="8" customWidth="1"/>
    <col min="9741" max="9741" width="4.625" style="8" customWidth="1"/>
    <col min="9742" max="9742" width="63.875" style="8" customWidth="1"/>
    <col min="9743" max="9743" width="16.875" style="8" customWidth="1"/>
    <col min="9744" max="9744" width="6.75" style="8" customWidth="1"/>
    <col min="9745" max="9745" width="4.25" style="8" customWidth="1"/>
    <col min="9746" max="9746" width="10.75" style="8" customWidth="1"/>
    <col min="9747" max="9747" width="7.375" style="8" customWidth="1"/>
    <col min="9748" max="9748" width="5.375" style="8" customWidth="1"/>
    <col min="9749" max="9749" width="10.75" style="8" customWidth="1"/>
    <col min="9750" max="9750" width="7.375" style="8" customWidth="1"/>
    <col min="9751" max="9751" width="4.375" style="8" customWidth="1"/>
    <col min="9752" max="9752" width="12.5" style="8" customWidth="1"/>
    <col min="9753" max="9753" width="7.875" style="8" customWidth="1"/>
    <col min="9754" max="9754" width="4.375" style="8" customWidth="1"/>
    <col min="9755" max="9755" width="14.375" style="8" customWidth="1"/>
    <col min="9756" max="9756" width="7.5" style="8" customWidth="1"/>
    <col min="9757" max="9757" width="9.625" style="8" customWidth="1"/>
    <col min="9758" max="9758" width="8.875" style="8" customWidth="1"/>
    <col min="9759" max="9759" width="8" style="8" customWidth="1"/>
    <col min="9760" max="9760" width="4.25" style="8" customWidth="1"/>
    <col min="9761" max="9761" width="14.125" style="8" customWidth="1"/>
    <col min="9762" max="9762" width="11.5" style="8" customWidth="1"/>
    <col min="9763" max="9763" width="6.125" style="8" customWidth="1"/>
    <col min="9764" max="9764" width="4.125" style="8" customWidth="1"/>
    <col min="9765" max="9765" width="8" style="8" customWidth="1"/>
    <col min="9766" max="9766" width="4.125" style="8" customWidth="1"/>
    <col min="9767" max="9994" width="8.875" style="8"/>
    <col min="9995" max="9995" width="5.75" style="8" customWidth="1"/>
    <col min="9996" max="9996" width="4.5" style="8" customWidth="1"/>
    <col min="9997" max="9997" width="4.625" style="8" customWidth="1"/>
    <col min="9998" max="9998" width="63.875" style="8" customWidth="1"/>
    <col min="9999" max="9999" width="16.875" style="8" customWidth="1"/>
    <col min="10000" max="10000" width="6.75" style="8" customWidth="1"/>
    <col min="10001" max="10001" width="4.25" style="8" customWidth="1"/>
    <col min="10002" max="10002" width="10.75" style="8" customWidth="1"/>
    <col min="10003" max="10003" width="7.375" style="8" customWidth="1"/>
    <col min="10004" max="10004" width="5.375" style="8" customWidth="1"/>
    <col min="10005" max="10005" width="10.75" style="8" customWidth="1"/>
    <col min="10006" max="10006" width="7.375" style="8" customWidth="1"/>
    <col min="10007" max="10007" width="4.375" style="8" customWidth="1"/>
    <col min="10008" max="10008" width="12.5" style="8" customWidth="1"/>
    <col min="10009" max="10009" width="7.875" style="8" customWidth="1"/>
    <col min="10010" max="10010" width="4.375" style="8" customWidth="1"/>
    <col min="10011" max="10011" width="14.375" style="8" customWidth="1"/>
    <col min="10012" max="10012" width="7.5" style="8" customWidth="1"/>
    <col min="10013" max="10013" width="9.625" style="8" customWidth="1"/>
    <col min="10014" max="10014" width="8.875" style="8" customWidth="1"/>
    <col min="10015" max="10015" width="8" style="8" customWidth="1"/>
    <col min="10016" max="10016" width="4.25" style="8" customWidth="1"/>
    <col min="10017" max="10017" width="14.125" style="8" customWidth="1"/>
    <col min="10018" max="10018" width="11.5" style="8" customWidth="1"/>
    <col min="10019" max="10019" width="6.125" style="8" customWidth="1"/>
    <col min="10020" max="10020" width="4.125" style="8" customWidth="1"/>
    <col min="10021" max="10021" width="8" style="8" customWidth="1"/>
    <col min="10022" max="10022" width="4.125" style="8" customWidth="1"/>
    <col min="10023" max="10250" width="8.875" style="8"/>
    <col min="10251" max="10251" width="5.75" style="8" customWidth="1"/>
    <col min="10252" max="10252" width="4.5" style="8" customWidth="1"/>
    <col min="10253" max="10253" width="4.625" style="8" customWidth="1"/>
    <col min="10254" max="10254" width="63.875" style="8" customWidth="1"/>
    <col min="10255" max="10255" width="16.875" style="8" customWidth="1"/>
    <col min="10256" max="10256" width="6.75" style="8" customWidth="1"/>
    <col min="10257" max="10257" width="4.25" style="8" customWidth="1"/>
    <col min="10258" max="10258" width="10.75" style="8" customWidth="1"/>
    <col min="10259" max="10259" width="7.375" style="8" customWidth="1"/>
    <col min="10260" max="10260" width="5.375" style="8" customWidth="1"/>
    <col min="10261" max="10261" width="10.75" style="8" customWidth="1"/>
    <col min="10262" max="10262" width="7.375" style="8" customWidth="1"/>
    <col min="10263" max="10263" width="4.375" style="8" customWidth="1"/>
    <col min="10264" max="10264" width="12.5" style="8" customWidth="1"/>
    <col min="10265" max="10265" width="7.875" style="8" customWidth="1"/>
    <col min="10266" max="10266" width="4.375" style="8" customWidth="1"/>
    <col min="10267" max="10267" width="14.375" style="8" customWidth="1"/>
    <col min="10268" max="10268" width="7.5" style="8" customWidth="1"/>
    <col min="10269" max="10269" width="9.625" style="8" customWidth="1"/>
    <col min="10270" max="10270" width="8.875" style="8" customWidth="1"/>
    <col min="10271" max="10271" width="8" style="8" customWidth="1"/>
    <col min="10272" max="10272" width="4.25" style="8" customWidth="1"/>
    <col min="10273" max="10273" width="14.125" style="8" customWidth="1"/>
    <col min="10274" max="10274" width="11.5" style="8" customWidth="1"/>
    <col min="10275" max="10275" width="6.125" style="8" customWidth="1"/>
    <col min="10276" max="10276" width="4.125" style="8" customWidth="1"/>
    <col min="10277" max="10277" width="8" style="8" customWidth="1"/>
    <col min="10278" max="10278" width="4.125" style="8" customWidth="1"/>
    <col min="10279" max="10506" width="8.875" style="8"/>
    <col min="10507" max="10507" width="5.75" style="8" customWidth="1"/>
    <col min="10508" max="10508" width="4.5" style="8" customWidth="1"/>
    <col min="10509" max="10509" width="4.625" style="8" customWidth="1"/>
    <col min="10510" max="10510" width="63.875" style="8" customWidth="1"/>
    <col min="10511" max="10511" width="16.875" style="8" customWidth="1"/>
    <col min="10512" max="10512" width="6.75" style="8" customWidth="1"/>
    <col min="10513" max="10513" width="4.25" style="8" customWidth="1"/>
    <col min="10514" max="10514" width="10.75" style="8" customWidth="1"/>
    <col min="10515" max="10515" width="7.375" style="8" customWidth="1"/>
    <col min="10516" max="10516" width="5.375" style="8" customWidth="1"/>
    <col min="10517" max="10517" width="10.75" style="8" customWidth="1"/>
    <col min="10518" max="10518" width="7.375" style="8" customWidth="1"/>
    <col min="10519" max="10519" width="4.375" style="8" customWidth="1"/>
    <col min="10520" max="10520" width="12.5" style="8" customWidth="1"/>
    <col min="10521" max="10521" width="7.875" style="8" customWidth="1"/>
    <col min="10522" max="10522" width="4.375" style="8" customWidth="1"/>
    <col min="10523" max="10523" width="14.375" style="8" customWidth="1"/>
    <col min="10524" max="10524" width="7.5" style="8" customWidth="1"/>
    <col min="10525" max="10525" width="9.625" style="8" customWidth="1"/>
    <col min="10526" max="10526" width="8.875" style="8" customWidth="1"/>
    <col min="10527" max="10527" width="8" style="8" customWidth="1"/>
    <col min="10528" max="10528" width="4.25" style="8" customWidth="1"/>
    <col min="10529" max="10529" width="14.125" style="8" customWidth="1"/>
    <col min="10530" max="10530" width="11.5" style="8" customWidth="1"/>
    <col min="10531" max="10531" width="6.125" style="8" customWidth="1"/>
    <col min="10532" max="10532" width="4.125" style="8" customWidth="1"/>
    <col min="10533" max="10533" width="8" style="8" customWidth="1"/>
    <col min="10534" max="10534" width="4.125" style="8" customWidth="1"/>
    <col min="10535" max="10762" width="8.875" style="8"/>
    <col min="10763" max="10763" width="5.75" style="8" customWidth="1"/>
    <col min="10764" max="10764" width="4.5" style="8" customWidth="1"/>
    <col min="10765" max="10765" width="4.625" style="8" customWidth="1"/>
    <col min="10766" max="10766" width="63.875" style="8" customWidth="1"/>
    <col min="10767" max="10767" width="16.875" style="8" customWidth="1"/>
    <col min="10768" max="10768" width="6.75" style="8" customWidth="1"/>
    <col min="10769" max="10769" width="4.25" style="8" customWidth="1"/>
    <col min="10770" max="10770" width="10.75" style="8" customWidth="1"/>
    <col min="10771" max="10771" width="7.375" style="8" customWidth="1"/>
    <col min="10772" max="10772" width="5.375" style="8" customWidth="1"/>
    <col min="10773" max="10773" width="10.75" style="8" customWidth="1"/>
    <col min="10774" max="10774" width="7.375" style="8" customWidth="1"/>
    <col min="10775" max="10775" width="4.375" style="8" customWidth="1"/>
    <col min="10776" max="10776" width="12.5" style="8" customWidth="1"/>
    <col min="10777" max="10777" width="7.875" style="8" customWidth="1"/>
    <col min="10778" max="10778" width="4.375" style="8" customWidth="1"/>
    <col min="10779" max="10779" width="14.375" style="8" customWidth="1"/>
    <col min="10780" max="10780" width="7.5" style="8" customWidth="1"/>
    <col min="10781" max="10781" width="9.625" style="8" customWidth="1"/>
    <col min="10782" max="10782" width="8.875" style="8" customWidth="1"/>
    <col min="10783" max="10783" width="8" style="8" customWidth="1"/>
    <col min="10784" max="10784" width="4.25" style="8" customWidth="1"/>
    <col min="10785" max="10785" width="14.125" style="8" customWidth="1"/>
    <col min="10786" max="10786" width="11.5" style="8" customWidth="1"/>
    <col min="10787" max="10787" width="6.125" style="8" customWidth="1"/>
    <col min="10788" max="10788" width="4.125" style="8" customWidth="1"/>
    <col min="10789" max="10789" width="8" style="8" customWidth="1"/>
    <col min="10790" max="10790" width="4.125" style="8" customWidth="1"/>
    <col min="10791" max="11018" width="8.875" style="8"/>
    <col min="11019" max="11019" width="5.75" style="8" customWidth="1"/>
    <col min="11020" max="11020" width="4.5" style="8" customWidth="1"/>
    <col min="11021" max="11021" width="4.625" style="8" customWidth="1"/>
    <col min="11022" max="11022" width="63.875" style="8" customWidth="1"/>
    <col min="11023" max="11023" width="16.875" style="8" customWidth="1"/>
    <col min="11024" max="11024" width="6.75" style="8" customWidth="1"/>
    <col min="11025" max="11025" width="4.25" style="8" customWidth="1"/>
    <col min="11026" max="11026" width="10.75" style="8" customWidth="1"/>
    <col min="11027" max="11027" width="7.375" style="8" customWidth="1"/>
    <col min="11028" max="11028" width="5.375" style="8" customWidth="1"/>
    <col min="11029" max="11029" width="10.75" style="8" customWidth="1"/>
    <col min="11030" max="11030" width="7.375" style="8" customWidth="1"/>
    <col min="11031" max="11031" width="4.375" style="8" customWidth="1"/>
    <col min="11032" max="11032" width="12.5" style="8" customWidth="1"/>
    <col min="11033" max="11033" width="7.875" style="8" customWidth="1"/>
    <col min="11034" max="11034" width="4.375" style="8" customWidth="1"/>
    <col min="11035" max="11035" width="14.375" style="8" customWidth="1"/>
    <col min="11036" max="11036" width="7.5" style="8" customWidth="1"/>
    <col min="11037" max="11037" width="9.625" style="8" customWidth="1"/>
    <col min="11038" max="11038" width="8.875" style="8" customWidth="1"/>
    <col min="11039" max="11039" width="8" style="8" customWidth="1"/>
    <col min="11040" max="11040" width="4.25" style="8" customWidth="1"/>
    <col min="11041" max="11041" width="14.125" style="8" customWidth="1"/>
    <col min="11042" max="11042" width="11.5" style="8" customWidth="1"/>
    <col min="11043" max="11043" width="6.125" style="8" customWidth="1"/>
    <col min="11044" max="11044" width="4.125" style="8" customWidth="1"/>
    <col min="11045" max="11045" width="8" style="8" customWidth="1"/>
    <col min="11046" max="11046" width="4.125" style="8" customWidth="1"/>
    <col min="11047" max="11274" width="8.875" style="8"/>
    <col min="11275" max="11275" width="5.75" style="8" customWidth="1"/>
    <col min="11276" max="11276" width="4.5" style="8" customWidth="1"/>
    <col min="11277" max="11277" width="4.625" style="8" customWidth="1"/>
    <col min="11278" max="11278" width="63.875" style="8" customWidth="1"/>
    <col min="11279" max="11279" width="16.875" style="8" customWidth="1"/>
    <col min="11280" max="11280" width="6.75" style="8" customWidth="1"/>
    <col min="11281" max="11281" width="4.25" style="8" customWidth="1"/>
    <col min="11282" max="11282" width="10.75" style="8" customWidth="1"/>
    <col min="11283" max="11283" width="7.375" style="8" customWidth="1"/>
    <col min="11284" max="11284" width="5.375" style="8" customWidth="1"/>
    <col min="11285" max="11285" width="10.75" style="8" customWidth="1"/>
    <col min="11286" max="11286" width="7.375" style="8" customWidth="1"/>
    <col min="11287" max="11287" width="4.375" style="8" customWidth="1"/>
    <col min="11288" max="11288" width="12.5" style="8" customWidth="1"/>
    <col min="11289" max="11289" width="7.875" style="8" customWidth="1"/>
    <col min="11290" max="11290" width="4.375" style="8" customWidth="1"/>
    <col min="11291" max="11291" width="14.375" style="8" customWidth="1"/>
    <col min="11292" max="11292" width="7.5" style="8" customWidth="1"/>
    <col min="11293" max="11293" width="9.625" style="8" customWidth="1"/>
    <col min="11294" max="11294" width="8.875" style="8" customWidth="1"/>
    <col min="11295" max="11295" width="8" style="8" customWidth="1"/>
    <col min="11296" max="11296" width="4.25" style="8" customWidth="1"/>
    <col min="11297" max="11297" width="14.125" style="8" customWidth="1"/>
    <col min="11298" max="11298" width="11.5" style="8" customWidth="1"/>
    <col min="11299" max="11299" width="6.125" style="8" customWidth="1"/>
    <col min="11300" max="11300" width="4.125" style="8" customWidth="1"/>
    <col min="11301" max="11301" width="8" style="8" customWidth="1"/>
    <col min="11302" max="11302" width="4.125" style="8" customWidth="1"/>
    <col min="11303" max="11530" width="8.875" style="8"/>
    <col min="11531" max="11531" width="5.75" style="8" customWidth="1"/>
    <col min="11532" max="11532" width="4.5" style="8" customWidth="1"/>
    <col min="11533" max="11533" width="4.625" style="8" customWidth="1"/>
    <col min="11534" max="11534" width="63.875" style="8" customWidth="1"/>
    <col min="11535" max="11535" width="16.875" style="8" customWidth="1"/>
    <col min="11536" max="11536" width="6.75" style="8" customWidth="1"/>
    <col min="11537" max="11537" width="4.25" style="8" customWidth="1"/>
    <col min="11538" max="11538" width="10.75" style="8" customWidth="1"/>
    <col min="11539" max="11539" width="7.375" style="8" customWidth="1"/>
    <col min="11540" max="11540" width="5.375" style="8" customWidth="1"/>
    <col min="11541" max="11541" width="10.75" style="8" customWidth="1"/>
    <col min="11542" max="11542" width="7.375" style="8" customWidth="1"/>
    <col min="11543" max="11543" width="4.375" style="8" customWidth="1"/>
    <col min="11544" max="11544" width="12.5" style="8" customWidth="1"/>
    <col min="11545" max="11545" width="7.875" style="8" customWidth="1"/>
    <col min="11546" max="11546" width="4.375" style="8" customWidth="1"/>
    <col min="11547" max="11547" width="14.375" style="8" customWidth="1"/>
    <col min="11548" max="11548" width="7.5" style="8" customWidth="1"/>
    <col min="11549" max="11549" width="9.625" style="8" customWidth="1"/>
    <col min="11550" max="11550" width="8.875" style="8" customWidth="1"/>
    <col min="11551" max="11551" width="8" style="8" customWidth="1"/>
    <col min="11552" max="11552" width="4.25" style="8" customWidth="1"/>
    <col min="11553" max="11553" width="14.125" style="8" customWidth="1"/>
    <col min="11554" max="11554" width="11.5" style="8" customWidth="1"/>
    <col min="11555" max="11555" width="6.125" style="8" customWidth="1"/>
    <col min="11556" max="11556" width="4.125" style="8" customWidth="1"/>
    <col min="11557" max="11557" width="8" style="8" customWidth="1"/>
    <col min="11558" max="11558" width="4.125" style="8" customWidth="1"/>
    <col min="11559" max="11786" width="8.875" style="8"/>
    <col min="11787" max="11787" width="5.75" style="8" customWidth="1"/>
    <col min="11788" max="11788" width="4.5" style="8" customWidth="1"/>
    <col min="11789" max="11789" width="4.625" style="8" customWidth="1"/>
    <col min="11790" max="11790" width="63.875" style="8" customWidth="1"/>
    <col min="11791" max="11791" width="16.875" style="8" customWidth="1"/>
    <col min="11792" max="11792" width="6.75" style="8" customWidth="1"/>
    <col min="11793" max="11793" width="4.25" style="8" customWidth="1"/>
    <col min="11794" max="11794" width="10.75" style="8" customWidth="1"/>
    <col min="11795" max="11795" width="7.375" style="8" customWidth="1"/>
    <col min="11796" max="11796" width="5.375" style="8" customWidth="1"/>
    <col min="11797" max="11797" width="10.75" style="8" customWidth="1"/>
    <col min="11798" max="11798" width="7.375" style="8" customWidth="1"/>
    <col min="11799" max="11799" width="4.375" style="8" customWidth="1"/>
    <col min="11800" max="11800" width="12.5" style="8" customWidth="1"/>
    <col min="11801" max="11801" width="7.875" style="8" customWidth="1"/>
    <col min="11802" max="11802" width="4.375" style="8" customWidth="1"/>
    <col min="11803" max="11803" width="14.375" style="8" customWidth="1"/>
    <col min="11804" max="11804" width="7.5" style="8" customWidth="1"/>
    <col min="11805" max="11805" width="9.625" style="8" customWidth="1"/>
    <col min="11806" max="11806" width="8.875" style="8" customWidth="1"/>
    <col min="11807" max="11807" width="8" style="8" customWidth="1"/>
    <col min="11808" max="11808" width="4.25" style="8" customWidth="1"/>
    <col min="11809" max="11809" width="14.125" style="8" customWidth="1"/>
    <col min="11810" max="11810" width="11.5" style="8" customWidth="1"/>
    <col min="11811" max="11811" width="6.125" style="8" customWidth="1"/>
    <col min="11812" max="11812" width="4.125" style="8" customWidth="1"/>
    <col min="11813" max="11813" width="8" style="8" customWidth="1"/>
    <col min="11814" max="11814" width="4.125" style="8" customWidth="1"/>
    <col min="11815" max="12042" width="8.875" style="8"/>
    <col min="12043" max="12043" width="5.75" style="8" customWidth="1"/>
    <col min="12044" max="12044" width="4.5" style="8" customWidth="1"/>
    <col min="12045" max="12045" width="4.625" style="8" customWidth="1"/>
    <col min="12046" max="12046" width="63.875" style="8" customWidth="1"/>
    <col min="12047" max="12047" width="16.875" style="8" customWidth="1"/>
    <col min="12048" max="12048" width="6.75" style="8" customWidth="1"/>
    <col min="12049" max="12049" width="4.25" style="8" customWidth="1"/>
    <col min="12050" max="12050" width="10.75" style="8" customWidth="1"/>
    <col min="12051" max="12051" width="7.375" style="8" customWidth="1"/>
    <col min="12052" max="12052" width="5.375" style="8" customWidth="1"/>
    <col min="12053" max="12053" width="10.75" style="8" customWidth="1"/>
    <col min="12054" max="12054" width="7.375" style="8" customWidth="1"/>
    <col min="12055" max="12055" width="4.375" style="8" customWidth="1"/>
    <col min="12056" max="12056" width="12.5" style="8" customWidth="1"/>
    <col min="12057" max="12057" width="7.875" style="8" customWidth="1"/>
    <col min="12058" max="12058" width="4.375" style="8" customWidth="1"/>
    <col min="12059" max="12059" width="14.375" style="8" customWidth="1"/>
    <col min="12060" max="12060" width="7.5" style="8" customWidth="1"/>
    <col min="12061" max="12061" width="9.625" style="8" customWidth="1"/>
    <col min="12062" max="12062" width="8.875" style="8" customWidth="1"/>
    <col min="12063" max="12063" width="8" style="8" customWidth="1"/>
    <col min="12064" max="12064" width="4.25" style="8" customWidth="1"/>
    <col min="12065" max="12065" width="14.125" style="8" customWidth="1"/>
    <col min="12066" max="12066" width="11.5" style="8" customWidth="1"/>
    <col min="12067" max="12067" width="6.125" style="8" customWidth="1"/>
    <col min="12068" max="12068" width="4.125" style="8" customWidth="1"/>
    <col min="12069" max="12069" width="8" style="8" customWidth="1"/>
    <col min="12070" max="12070" width="4.125" style="8" customWidth="1"/>
    <col min="12071" max="12298" width="8.875" style="8"/>
    <col min="12299" max="12299" width="5.75" style="8" customWidth="1"/>
    <col min="12300" max="12300" width="4.5" style="8" customWidth="1"/>
    <col min="12301" max="12301" width="4.625" style="8" customWidth="1"/>
    <col min="12302" max="12302" width="63.875" style="8" customWidth="1"/>
    <col min="12303" max="12303" width="16.875" style="8" customWidth="1"/>
    <col min="12304" max="12304" width="6.75" style="8" customWidth="1"/>
    <col min="12305" max="12305" width="4.25" style="8" customWidth="1"/>
    <col min="12306" max="12306" width="10.75" style="8" customWidth="1"/>
    <col min="12307" max="12307" width="7.375" style="8" customWidth="1"/>
    <col min="12308" max="12308" width="5.375" style="8" customWidth="1"/>
    <col min="12309" max="12309" width="10.75" style="8" customWidth="1"/>
    <col min="12310" max="12310" width="7.375" style="8" customWidth="1"/>
    <col min="12311" max="12311" width="4.375" style="8" customWidth="1"/>
    <col min="12312" max="12312" width="12.5" style="8" customWidth="1"/>
    <col min="12313" max="12313" width="7.875" style="8" customWidth="1"/>
    <col min="12314" max="12314" width="4.375" style="8" customWidth="1"/>
    <col min="12315" max="12315" width="14.375" style="8" customWidth="1"/>
    <col min="12316" max="12316" width="7.5" style="8" customWidth="1"/>
    <col min="12317" max="12317" width="9.625" style="8" customWidth="1"/>
    <col min="12318" max="12318" width="8.875" style="8" customWidth="1"/>
    <col min="12319" max="12319" width="8" style="8" customWidth="1"/>
    <col min="12320" max="12320" width="4.25" style="8" customWidth="1"/>
    <col min="12321" max="12321" width="14.125" style="8" customWidth="1"/>
    <col min="12322" max="12322" width="11.5" style="8" customWidth="1"/>
    <col min="12323" max="12323" width="6.125" style="8" customWidth="1"/>
    <col min="12324" max="12324" width="4.125" style="8" customWidth="1"/>
    <col min="12325" max="12325" width="8" style="8" customWidth="1"/>
    <col min="12326" max="12326" width="4.125" style="8" customWidth="1"/>
    <col min="12327" max="12554" width="8.875" style="8"/>
    <col min="12555" max="12555" width="5.75" style="8" customWidth="1"/>
    <col min="12556" max="12556" width="4.5" style="8" customWidth="1"/>
    <col min="12557" max="12557" width="4.625" style="8" customWidth="1"/>
    <col min="12558" max="12558" width="63.875" style="8" customWidth="1"/>
    <col min="12559" max="12559" width="16.875" style="8" customWidth="1"/>
    <col min="12560" max="12560" width="6.75" style="8" customWidth="1"/>
    <col min="12561" max="12561" width="4.25" style="8" customWidth="1"/>
    <col min="12562" max="12562" width="10.75" style="8" customWidth="1"/>
    <col min="12563" max="12563" width="7.375" style="8" customWidth="1"/>
    <col min="12564" max="12564" width="5.375" style="8" customWidth="1"/>
    <col min="12565" max="12565" width="10.75" style="8" customWidth="1"/>
    <col min="12566" max="12566" width="7.375" style="8" customWidth="1"/>
    <col min="12567" max="12567" width="4.375" style="8" customWidth="1"/>
    <col min="12568" max="12568" width="12.5" style="8" customWidth="1"/>
    <col min="12569" max="12569" width="7.875" style="8" customWidth="1"/>
    <col min="12570" max="12570" width="4.375" style="8" customWidth="1"/>
    <col min="12571" max="12571" width="14.375" style="8" customWidth="1"/>
    <col min="12572" max="12572" width="7.5" style="8" customWidth="1"/>
    <col min="12573" max="12573" width="9.625" style="8" customWidth="1"/>
    <col min="12574" max="12574" width="8.875" style="8" customWidth="1"/>
    <col min="12575" max="12575" width="8" style="8" customWidth="1"/>
    <col min="12576" max="12576" width="4.25" style="8" customWidth="1"/>
    <col min="12577" max="12577" width="14.125" style="8" customWidth="1"/>
    <col min="12578" max="12578" width="11.5" style="8" customWidth="1"/>
    <col min="12579" max="12579" width="6.125" style="8" customWidth="1"/>
    <col min="12580" max="12580" width="4.125" style="8" customWidth="1"/>
    <col min="12581" max="12581" width="8" style="8" customWidth="1"/>
    <col min="12582" max="12582" width="4.125" style="8" customWidth="1"/>
    <col min="12583" max="12810" width="8.875" style="8"/>
    <col min="12811" max="12811" width="5.75" style="8" customWidth="1"/>
    <col min="12812" max="12812" width="4.5" style="8" customWidth="1"/>
    <col min="12813" max="12813" width="4.625" style="8" customWidth="1"/>
    <col min="12814" max="12814" width="63.875" style="8" customWidth="1"/>
    <col min="12815" max="12815" width="16.875" style="8" customWidth="1"/>
    <col min="12816" max="12816" width="6.75" style="8" customWidth="1"/>
    <col min="12817" max="12817" width="4.25" style="8" customWidth="1"/>
    <col min="12818" max="12818" width="10.75" style="8" customWidth="1"/>
    <col min="12819" max="12819" width="7.375" style="8" customWidth="1"/>
    <col min="12820" max="12820" width="5.375" style="8" customWidth="1"/>
    <col min="12821" max="12821" width="10.75" style="8" customWidth="1"/>
    <col min="12822" max="12822" width="7.375" style="8" customWidth="1"/>
    <col min="12823" max="12823" width="4.375" style="8" customWidth="1"/>
    <col min="12824" max="12824" width="12.5" style="8" customWidth="1"/>
    <col min="12825" max="12825" width="7.875" style="8" customWidth="1"/>
    <col min="12826" max="12826" width="4.375" style="8" customWidth="1"/>
    <col min="12827" max="12827" width="14.375" style="8" customWidth="1"/>
    <col min="12828" max="12828" width="7.5" style="8" customWidth="1"/>
    <col min="12829" max="12829" width="9.625" style="8" customWidth="1"/>
    <col min="12830" max="12830" width="8.875" style="8" customWidth="1"/>
    <col min="12831" max="12831" width="8" style="8" customWidth="1"/>
    <col min="12832" max="12832" width="4.25" style="8" customWidth="1"/>
    <col min="12833" max="12833" width="14.125" style="8" customWidth="1"/>
    <col min="12834" max="12834" width="11.5" style="8" customWidth="1"/>
    <col min="12835" max="12835" width="6.125" style="8" customWidth="1"/>
    <col min="12836" max="12836" width="4.125" style="8" customWidth="1"/>
    <col min="12837" max="12837" width="8" style="8" customWidth="1"/>
    <col min="12838" max="12838" width="4.125" style="8" customWidth="1"/>
    <col min="12839" max="13066" width="8.875" style="8"/>
    <col min="13067" max="13067" width="5.75" style="8" customWidth="1"/>
    <col min="13068" max="13068" width="4.5" style="8" customWidth="1"/>
    <col min="13069" max="13069" width="4.625" style="8" customWidth="1"/>
    <col min="13070" max="13070" width="63.875" style="8" customWidth="1"/>
    <col min="13071" max="13071" width="16.875" style="8" customWidth="1"/>
    <col min="13072" max="13072" width="6.75" style="8" customWidth="1"/>
    <col min="13073" max="13073" width="4.25" style="8" customWidth="1"/>
    <col min="13074" max="13074" width="10.75" style="8" customWidth="1"/>
    <col min="13075" max="13075" width="7.375" style="8" customWidth="1"/>
    <col min="13076" max="13076" width="5.375" style="8" customWidth="1"/>
    <col min="13077" max="13077" width="10.75" style="8" customWidth="1"/>
    <col min="13078" max="13078" width="7.375" style="8" customWidth="1"/>
    <col min="13079" max="13079" width="4.375" style="8" customWidth="1"/>
    <col min="13080" max="13080" width="12.5" style="8" customWidth="1"/>
    <col min="13081" max="13081" width="7.875" style="8" customWidth="1"/>
    <col min="13082" max="13082" width="4.375" style="8" customWidth="1"/>
    <col min="13083" max="13083" width="14.375" style="8" customWidth="1"/>
    <col min="13084" max="13084" width="7.5" style="8" customWidth="1"/>
    <col min="13085" max="13085" width="9.625" style="8" customWidth="1"/>
    <col min="13086" max="13086" width="8.875" style="8" customWidth="1"/>
    <col min="13087" max="13087" width="8" style="8" customWidth="1"/>
    <col min="13088" max="13088" width="4.25" style="8" customWidth="1"/>
    <col min="13089" max="13089" width="14.125" style="8" customWidth="1"/>
    <col min="13090" max="13090" width="11.5" style="8" customWidth="1"/>
    <col min="13091" max="13091" width="6.125" style="8" customWidth="1"/>
    <col min="13092" max="13092" width="4.125" style="8" customWidth="1"/>
    <col min="13093" max="13093" width="8" style="8" customWidth="1"/>
    <col min="13094" max="13094" width="4.125" style="8" customWidth="1"/>
    <col min="13095" max="13322" width="8.875" style="8"/>
    <col min="13323" max="13323" width="5.75" style="8" customWidth="1"/>
    <col min="13324" max="13324" width="4.5" style="8" customWidth="1"/>
    <col min="13325" max="13325" width="4.625" style="8" customWidth="1"/>
    <col min="13326" max="13326" width="63.875" style="8" customWidth="1"/>
    <col min="13327" max="13327" width="16.875" style="8" customWidth="1"/>
    <col min="13328" max="13328" width="6.75" style="8" customWidth="1"/>
    <col min="13329" max="13329" width="4.25" style="8" customWidth="1"/>
    <col min="13330" max="13330" width="10.75" style="8" customWidth="1"/>
    <col min="13331" max="13331" width="7.375" style="8" customWidth="1"/>
    <col min="13332" max="13332" width="5.375" style="8" customWidth="1"/>
    <col min="13333" max="13333" width="10.75" style="8" customWidth="1"/>
    <col min="13334" max="13334" width="7.375" style="8" customWidth="1"/>
    <col min="13335" max="13335" width="4.375" style="8" customWidth="1"/>
    <col min="13336" max="13336" width="12.5" style="8" customWidth="1"/>
    <col min="13337" max="13337" width="7.875" style="8" customWidth="1"/>
    <col min="13338" max="13338" width="4.375" style="8" customWidth="1"/>
    <col min="13339" max="13339" width="14.375" style="8" customWidth="1"/>
    <col min="13340" max="13340" width="7.5" style="8" customWidth="1"/>
    <col min="13341" max="13341" width="9.625" style="8" customWidth="1"/>
    <col min="13342" max="13342" width="8.875" style="8" customWidth="1"/>
    <col min="13343" max="13343" width="8" style="8" customWidth="1"/>
    <col min="13344" max="13344" width="4.25" style="8" customWidth="1"/>
    <col min="13345" max="13345" width="14.125" style="8" customWidth="1"/>
    <col min="13346" max="13346" width="11.5" style="8" customWidth="1"/>
    <col min="13347" max="13347" width="6.125" style="8" customWidth="1"/>
    <col min="13348" max="13348" width="4.125" style="8" customWidth="1"/>
    <col min="13349" max="13349" width="8" style="8" customWidth="1"/>
    <col min="13350" max="13350" width="4.125" style="8" customWidth="1"/>
    <col min="13351" max="13578" width="8.875" style="8"/>
    <col min="13579" max="13579" width="5.75" style="8" customWidth="1"/>
    <col min="13580" max="13580" width="4.5" style="8" customWidth="1"/>
    <col min="13581" max="13581" width="4.625" style="8" customWidth="1"/>
    <col min="13582" max="13582" width="63.875" style="8" customWidth="1"/>
    <col min="13583" max="13583" width="16.875" style="8" customWidth="1"/>
    <col min="13584" max="13584" width="6.75" style="8" customWidth="1"/>
    <col min="13585" max="13585" width="4.25" style="8" customWidth="1"/>
    <col min="13586" max="13586" width="10.75" style="8" customWidth="1"/>
    <col min="13587" max="13587" width="7.375" style="8" customWidth="1"/>
    <col min="13588" max="13588" width="5.375" style="8" customWidth="1"/>
    <col min="13589" max="13589" width="10.75" style="8" customWidth="1"/>
    <col min="13590" max="13590" width="7.375" style="8" customWidth="1"/>
    <col min="13591" max="13591" width="4.375" style="8" customWidth="1"/>
    <col min="13592" max="13592" width="12.5" style="8" customWidth="1"/>
    <col min="13593" max="13593" width="7.875" style="8" customWidth="1"/>
    <col min="13594" max="13594" width="4.375" style="8" customWidth="1"/>
    <col min="13595" max="13595" width="14.375" style="8" customWidth="1"/>
    <col min="13596" max="13596" width="7.5" style="8" customWidth="1"/>
    <col min="13597" max="13597" width="9.625" style="8" customWidth="1"/>
    <col min="13598" max="13598" width="8.875" style="8" customWidth="1"/>
    <col min="13599" max="13599" width="8" style="8" customWidth="1"/>
    <col min="13600" max="13600" width="4.25" style="8" customWidth="1"/>
    <col min="13601" max="13601" width="14.125" style="8" customWidth="1"/>
    <col min="13602" max="13602" width="11.5" style="8" customWidth="1"/>
    <col min="13603" max="13603" width="6.125" style="8" customWidth="1"/>
    <col min="13604" max="13604" width="4.125" style="8" customWidth="1"/>
    <col min="13605" max="13605" width="8" style="8" customWidth="1"/>
    <col min="13606" max="13606" width="4.125" style="8" customWidth="1"/>
    <col min="13607" max="13834" width="8.875" style="8"/>
    <col min="13835" max="13835" width="5.75" style="8" customWidth="1"/>
    <col min="13836" max="13836" width="4.5" style="8" customWidth="1"/>
    <col min="13837" max="13837" width="4.625" style="8" customWidth="1"/>
    <col min="13838" max="13838" width="63.875" style="8" customWidth="1"/>
    <col min="13839" max="13839" width="16.875" style="8" customWidth="1"/>
    <col min="13840" max="13840" width="6.75" style="8" customWidth="1"/>
    <col min="13841" max="13841" width="4.25" style="8" customWidth="1"/>
    <col min="13842" max="13842" width="10.75" style="8" customWidth="1"/>
    <col min="13843" max="13843" width="7.375" style="8" customWidth="1"/>
    <col min="13844" max="13844" width="5.375" style="8" customWidth="1"/>
    <col min="13845" max="13845" width="10.75" style="8" customWidth="1"/>
    <col min="13846" max="13846" width="7.375" style="8" customWidth="1"/>
    <col min="13847" max="13847" width="4.375" style="8" customWidth="1"/>
    <col min="13848" max="13848" width="12.5" style="8" customWidth="1"/>
    <col min="13849" max="13849" width="7.875" style="8" customWidth="1"/>
    <col min="13850" max="13850" width="4.375" style="8" customWidth="1"/>
    <col min="13851" max="13851" width="14.375" style="8" customWidth="1"/>
    <col min="13852" max="13852" width="7.5" style="8" customWidth="1"/>
    <col min="13853" max="13853" width="9.625" style="8" customWidth="1"/>
    <col min="13854" max="13854" width="8.875" style="8" customWidth="1"/>
    <col min="13855" max="13855" width="8" style="8" customWidth="1"/>
    <col min="13856" max="13856" width="4.25" style="8" customWidth="1"/>
    <col min="13857" max="13857" width="14.125" style="8" customWidth="1"/>
    <col min="13858" max="13858" width="11.5" style="8" customWidth="1"/>
    <col min="13859" max="13859" width="6.125" style="8" customWidth="1"/>
    <col min="13860" max="13860" width="4.125" style="8" customWidth="1"/>
    <col min="13861" max="13861" width="8" style="8" customWidth="1"/>
    <col min="13862" max="13862" width="4.125" style="8" customWidth="1"/>
    <col min="13863" max="14090" width="8.875" style="8"/>
    <col min="14091" max="14091" width="5.75" style="8" customWidth="1"/>
    <col min="14092" max="14092" width="4.5" style="8" customWidth="1"/>
    <col min="14093" max="14093" width="4.625" style="8" customWidth="1"/>
    <col min="14094" max="14094" width="63.875" style="8" customWidth="1"/>
    <col min="14095" max="14095" width="16.875" style="8" customWidth="1"/>
    <col min="14096" max="14096" width="6.75" style="8" customWidth="1"/>
    <col min="14097" max="14097" width="4.25" style="8" customWidth="1"/>
    <col min="14098" max="14098" width="10.75" style="8" customWidth="1"/>
    <col min="14099" max="14099" width="7.375" style="8" customWidth="1"/>
    <col min="14100" max="14100" width="5.375" style="8" customWidth="1"/>
    <col min="14101" max="14101" width="10.75" style="8" customWidth="1"/>
    <col min="14102" max="14102" width="7.375" style="8" customWidth="1"/>
    <col min="14103" max="14103" width="4.375" style="8" customWidth="1"/>
    <col min="14104" max="14104" width="12.5" style="8" customWidth="1"/>
    <col min="14105" max="14105" width="7.875" style="8" customWidth="1"/>
    <col min="14106" max="14106" width="4.375" style="8" customWidth="1"/>
    <col min="14107" max="14107" width="14.375" style="8" customWidth="1"/>
    <col min="14108" max="14108" width="7.5" style="8" customWidth="1"/>
    <col min="14109" max="14109" width="9.625" style="8" customWidth="1"/>
    <col min="14110" max="14110" width="8.875" style="8" customWidth="1"/>
    <col min="14111" max="14111" width="8" style="8" customWidth="1"/>
    <col min="14112" max="14112" width="4.25" style="8" customWidth="1"/>
    <col min="14113" max="14113" width="14.125" style="8" customWidth="1"/>
    <col min="14114" max="14114" width="11.5" style="8" customWidth="1"/>
    <col min="14115" max="14115" width="6.125" style="8" customWidth="1"/>
    <col min="14116" max="14116" width="4.125" style="8" customWidth="1"/>
    <col min="14117" max="14117" width="8" style="8" customWidth="1"/>
    <col min="14118" max="14118" width="4.125" style="8" customWidth="1"/>
    <col min="14119" max="14346" width="8.875" style="8"/>
    <col min="14347" max="14347" width="5.75" style="8" customWidth="1"/>
    <col min="14348" max="14348" width="4.5" style="8" customWidth="1"/>
    <col min="14349" max="14349" width="4.625" style="8" customWidth="1"/>
    <col min="14350" max="14350" width="63.875" style="8" customWidth="1"/>
    <col min="14351" max="14351" width="16.875" style="8" customWidth="1"/>
    <col min="14352" max="14352" width="6.75" style="8" customWidth="1"/>
    <col min="14353" max="14353" width="4.25" style="8" customWidth="1"/>
    <col min="14354" max="14354" width="10.75" style="8" customWidth="1"/>
    <col min="14355" max="14355" width="7.375" style="8" customWidth="1"/>
    <col min="14356" max="14356" width="5.375" style="8" customWidth="1"/>
    <col min="14357" max="14357" width="10.75" style="8" customWidth="1"/>
    <col min="14358" max="14358" width="7.375" style="8" customWidth="1"/>
    <col min="14359" max="14359" width="4.375" style="8" customWidth="1"/>
    <col min="14360" max="14360" width="12.5" style="8" customWidth="1"/>
    <col min="14361" max="14361" width="7.875" style="8" customWidth="1"/>
    <col min="14362" max="14362" width="4.375" style="8" customWidth="1"/>
    <col min="14363" max="14363" width="14.375" style="8" customWidth="1"/>
    <col min="14364" max="14364" width="7.5" style="8" customWidth="1"/>
    <col min="14365" max="14365" width="9.625" style="8" customWidth="1"/>
    <col min="14366" max="14366" width="8.875" style="8" customWidth="1"/>
    <col min="14367" max="14367" width="8" style="8" customWidth="1"/>
    <col min="14368" max="14368" width="4.25" style="8" customWidth="1"/>
    <col min="14369" max="14369" width="14.125" style="8" customWidth="1"/>
    <col min="14370" max="14370" width="11.5" style="8" customWidth="1"/>
    <col min="14371" max="14371" width="6.125" style="8" customWidth="1"/>
    <col min="14372" max="14372" width="4.125" style="8" customWidth="1"/>
    <col min="14373" max="14373" width="8" style="8" customWidth="1"/>
    <col min="14374" max="14374" width="4.125" style="8" customWidth="1"/>
    <col min="14375" max="14602" width="8.875" style="8"/>
    <col min="14603" max="14603" width="5.75" style="8" customWidth="1"/>
    <col min="14604" max="14604" width="4.5" style="8" customWidth="1"/>
    <col min="14605" max="14605" width="4.625" style="8" customWidth="1"/>
    <col min="14606" max="14606" width="63.875" style="8" customWidth="1"/>
    <col min="14607" max="14607" width="16.875" style="8" customWidth="1"/>
    <col min="14608" max="14608" width="6.75" style="8" customWidth="1"/>
    <col min="14609" max="14609" width="4.25" style="8" customWidth="1"/>
    <col min="14610" max="14610" width="10.75" style="8" customWidth="1"/>
    <col min="14611" max="14611" width="7.375" style="8" customWidth="1"/>
    <col min="14612" max="14612" width="5.375" style="8" customWidth="1"/>
    <col min="14613" max="14613" width="10.75" style="8" customWidth="1"/>
    <col min="14614" max="14614" width="7.375" style="8" customWidth="1"/>
    <col min="14615" max="14615" width="4.375" style="8" customWidth="1"/>
    <col min="14616" max="14616" width="12.5" style="8" customWidth="1"/>
    <col min="14617" max="14617" width="7.875" style="8" customWidth="1"/>
    <col min="14618" max="14618" width="4.375" style="8" customWidth="1"/>
    <col min="14619" max="14619" width="14.375" style="8" customWidth="1"/>
    <col min="14620" max="14620" width="7.5" style="8" customWidth="1"/>
    <col min="14621" max="14621" width="9.625" style="8" customWidth="1"/>
    <col min="14622" max="14622" width="8.875" style="8" customWidth="1"/>
    <col min="14623" max="14623" width="8" style="8" customWidth="1"/>
    <col min="14624" max="14624" width="4.25" style="8" customWidth="1"/>
    <col min="14625" max="14625" width="14.125" style="8" customWidth="1"/>
    <col min="14626" max="14626" width="11.5" style="8" customWidth="1"/>
    <col min="14627" max="14627" width="6.125" style="8" customWidth="1"/>
    <col min="14628" max="14628" width="4.125" style="8" customWidth="1"/>
    <col min="14629" max="14629" width="8" style="8" customWidth="1"/>
    <col min="14630" max="14630" width="4.125" style="8" customWidth="1"/>
    <col min="14631" max="14858" width="8.875" style="8"/>
    <col min="14859" max="14859" width="5.75" style="8" customWidth="1"/>
    <col min="14860" max="14860" width="4.5" style="8" customWidth="1"/>
    <col min="14861" max="14861" width="4.625" style="8" customWidth="1"/>
    <col min="14862" max="14862" width="63.875" style="8" customWidth="1"/>
    <col min="14863" max="14863" width="16.875" style="8" customWidth="1"/>
    <col min="14864" max="14864" width="6.75" style="8" customWidth="1"/>
    <col min="14865" max="14865" width="4.25" style="8" customWidth="1"/>
    <col min="14866" max="14866" width="10.75" style="8" customWidth="1"/>
    <col min="14867" max="14867" width="7.375" style="8" customWidth="1"/>
    <col min="14868" max="14868" width="5.375" style="8" customWidth="1"/>
    <col min="14869" max="14869" width="10.75" style="8" customWidth="1"/>
    <col min="14870" max="14870" width="7.375" style="8" customWidth="1"/>
    <col min="14871" max="14871" width="4.375" style="8" customWidth="1"/>
    <col min="14872" max="14872" width="12.5" style="8" customWidth="1"/>
    <col min="14873" max="14873" width="7.875" style="8" customWidth="1"/>
    <col min="14874" max="14874" width="4.375" style="8" customWidth="1"/>
    <col min="14875" max="14875" width="14.375" style="8" customWidth="1"/>
    <col min="14876" max="14876" width="7.5" style="8" customWidth="1"/>
    <col min="14877" max="14877" width="9.625" style="8" customWidth="1"/>
    <col min="14878" max="14878" width="8.875" style="8" customWidth="1"/>
    <col min="14879" max="14879" width="8" style="8" customWidth="1"/>
    <col min="14880" max="14880" width="4.25" style="8" customWidth="1"/>
    <col min="14881" max="14881" width="14.125" style="8" customWidth="1"/>
    <col min="14882" max="14882" width="11.5" style="8" customWidth="1"/>
    <col min="14883" max="14883" width="6.125" style="8" customWidth="1"/>
    <col min="14884" max="14884" width="4.125" style="8" customWidth="1"/>
    <col min="14885" max="14885" width="8" style="8" customWidth="1"/>
    <col min="14886" max="14886" width="4.125" style="8" customWidth="1"/>
    <col min="14887" max="15114" width="8.875" style="8"/>
    <col min="15115" max="15115" width="5.75" style="8" customWidth="1"/>
    <col min="15116" max="15116" width="4.5" style="8" customWidth="1"/>
    <col min="15117" max="15117" width="4.625" style="8" customWidth="1"/>
    <col min="15118" max="15118" width="63.875" style="8" customWidth="1"/>
    <col min="15119" max="15119" width="16.875" style="8" customWidth="1"/>
    <col min="15120" max="15120" width="6.75" style="8" customWidth="1"/>
    <col min="15121" max="15121" width="4.25" style="8" customWidth="1"/>
    <col min="15122" max="15122" width="10.75" style="8" customWidth="1"/>
    <col min="15123" max="15123" width="7.375" style="8" customWidth="1"/>
    <col min="15124" max="15124" width="5.375" style="8" customWidth="1"/>
    <col min="15125" max="15125" width="10.75" style="8" customWidth="1"/>
    <col min="15126" max="15126" width="7.375" style="8" customWidth="1"/>
    <col min="15127" max="15127" width="4.375" style="8" customWidth="1"/>
    <col min="15128" max="15128" width="12.5" style="8" customWidth="1"/>
    <col min="15129" max="15129" width="7.875" style="8" customWidth="1"/>
    <col min="15130" max="15130" width="4.375" style="8" customWidth="1"/>
    <col min="15131" max="15131" width="14.375" style="8" customWidth="1"/>
    <col min="15132" max="15132" width="7.5" style="8" customWidth="1"/>
    <col min="15133" max="15133" width="9.625" style="8" customWidth="1"/>
    <col min="15134" max="15134" width="8.875" style="8" customWidth="1"/>
    <col min="15135" max="15135" width="8" style="8" customWidth="1"/>
    <col min="15136" max="15136" width="4.25" style="8" customWidth="1"/>
    <col min="15137" max="15137" width="14.125" style="8" customWidth="1"/>
    <col min="15138" max="15138" width="11.5" style="8" customWidth="1"/>
    <col min="15139" max="15139" width="6.125" style="8" customWidth="1"/>
    <col min="15140" max="15140" width="4.125" style="8" customWidth="1"/>
    <col min="15141" max="15141" width="8" style="8" customWidth="1"/>
    <col min="15142" max="15142" width="4.125" style="8" customWidth="1"/>
    <col min="15143" max="15370" width="8.875" style="8"/>
    <col min="15371" max="15371" width="5.75" style="8" customWidth="1"/>
    <col min="15372" max="15372" width="4.5" style="8" customWidth="1"/>
    <col min="15373" max="15373" width="4.625" style="8" customWidth="1"/>
    <col min="15374" max="15374" width="63.875" style="8" customWidth="1"/>
    <col min="15375" max="15375" width="16.875" style="8" customWidth="1"/>
    <col min="15376" max="15376" width="6.75" style="8" customWidth="1"/>
    <col min="15377" max="15377" width="4.25" style="8" customWidth="1"/>
    <col min="15378" max="15378" width="10.75" style="8" customWidth="1"/>
    <col min="15379" max="15379" width="7.375" style="8" customWidth="1"/>
    <col min="15380" max="15380" width="5.375" style="8" customWidth="1"/>
    <col min="15381" max="15381" width="10.75" style="8" customWidth="1"/>
    <col min="15382" max="15382" width="7.375" style="8" customWidth="1"/>
    <col min="15383" max="15383" width="4.375" style="8" customWidth="1"/>
    <col min="15384" max="15384" width="12.5" style="8" customWidth="1"/>
    <col min="15385" max="15385" width="7.875" style="8" customWidth="1"/>
    <col min="15386" max="15386" width="4.375" style="8" customWidth="1"/>
    <col min="15387" max="15387" width="14.375" style="8" customWidth="1"/>
    <col min="15388" max="15388" width="7.5" style="8" customWidth="1"/>
    <col min="15389" max="15389" width="9.625" style="8" customWidth="1"/>
    <col min="15390" max="15390" width="8.875" style="8" customWidth="1"/>
    <col min="15391" max="15391" width="8" style="8" customWidth="1"/>
    <col min="15392" max="15392" width="4.25" style="8" customWidth="1"/>
    <col min="15393" max="15393" width="14.125" style="8" customWidth="1"/>
    <col min="15394" max="15394" width="11.5" style="8" customWidth="1"/>
    <col min="15395" max="15395" width="6.125" style="8" customWidth="1"/>
    <col min="15396" max="15396" width="4.125" style="8" customWidth="1"/>
    <col min="15397" max="15397" width="8" style="8" customWidth="1"/>
    <col min="15398" max="15398" width="4.125" style="8" customWidth="1"/>
    <col min="15399" max="15626" width="8.875" style="8"/>
    <col min="15627" max="15627" width="5.75" style="8" customWidth="1"/>
    <col min="15628" max="15628" width="4.5" style="8" customWidth="1"/>
    <col min="15629" max="15629" width="4.625" style="8" customWidth="1"/>
    <col min="15630" max="15630" width="63.875" style="8" customWidth="1"/>
    <col min="15631" max="15631" width="16.875" style="8" customWidth="1"/>
    <col min="15632" max="15632" width="6.75" style="8" customWidth="1"/>
    <col min="15633" max="15633" width="4.25" style="8" customWidth="1"/>
    <col min="15634" max="15634" width="10.75" style="8" customWidth="1"/>
    <col min="15635" max="15635" width="7.375" style="8" customWidth="1"/>
    <col min="15636" max="15636" width="5.375" style="8" customWidth="1"/>
    <col min="15637" max="15637" width="10.75" style="8" customWidth="1"/>
    <col min="15638" max="15638" width="7.375" style="8" customWidth="1"/>
    <col min="15639" max="15639" width="4.375" style="8" customWidth="1"/>
    <col min="15640" max="15640" width="12.5" style="8" customWidth="1"/>
    <col min="15641" max="15641" width="7.875" style="8" customWidth="1"/>
    <col min="15642" max="15642" width="4.375" style="8" customWidth="1"/>
    <col min="15643" max="15643" width="14.375" style="8" customWidth="1"/>
    <col min="15644" max="15644" width="7.5" style="8" customWidth="1"/>
    <col min="15645" max="15645" width="9.625" style="8" customWidth="1"/>
    <col min="15646" max="15646" width="8.875" style="8" customWidth="1"/>
    <col min="15647" max="15647" width="8" style="8" customWidth="1"/>
    <col min="15648" max="15648" width="4.25" style="8" customWidth="1"/>
    <col min="15649" max="15649" width="14.125" style="8" customWidth="1"/>
    <col min="15650" max="15650" width="11.5" style="8" customWidth="1"/>
    <col min="15651" max="15651" width="6.125" style="8" customWidth="1"/>
    <col min="15652" max="15652" width="4.125" style="8" customWidth="1"/>
    <col min="15653" max="15653" width="8" style="8" customWidth="1"/>
    <col min="15654" max="15654" width="4.125" style="8" customWidth="1"/>
    <col min="15655" max="15882" width="8.875" style="8"/>
    <col min="15883" max="15883" width="5.75" style="8" customWidth="1"/>
    <col min="15884" max="15884" width="4.5" style="8" customWidth="1"/>
    <col min="15885" max="15885" width="4.625" style="8" customWidth="1"/>
    <col min="15886" max="15886" width="63.875" style="8" customWidth="1"/>
    <col min="15887" max="15887" width="16.875" style="8" customWidth="1"/>
    <col min="15888" max="15888" width="6.75" style="8" customWidth="1"/>
    <col min="15889" max="15889" width="4.25" style="8" customWidth="1"/>
    <col min="15890" max="15890" width="10.75" style="8" customWidth="1"/>
    <col min="15891" max="15891" width="7.375" style="8" customWidth="1"/>
    <col min="15892" max="15892" width="5.375" style="8" customWidth="1"/>
    <col min="15893" max="15893" width="10.75" style="8" customWidth="1"/>
    <col min="15894" max="15894" width="7.375" style="8" customWidth="1"/>
    <col min="15895" max="15895" width="4.375" style="8" customWidth="1"/>
    <col min="15896" max="15896" width="12.5" style="8" customWidth="1"/>
    <col min="15897" max="15897" width="7.875" style="8" customWidth="1"/>
    <col min="15898" max="15898" width="4.375" style="8" customWidth="1"/>
    <col min="15899" max="15899" width="14.375" style="8" customWidth="1"/>
    <col min="15900" max="15900" width="7.5" style="8" customWidth="1"/>
    <col min="15901" max="15901" width="9.625" style="8" customWidth="1"/>
    <col min="15902" max="15902" width="8.875" style="8" customWidth="1"/>
    <col min="15903" max="15903" width="8" style="8" customWidth="1"/>
    <col min="15904" max="15904" width="4.25" style="8" customWidth="1"/>
    <col min="15905" max="15905" width="14.125" style="8" customWidth="1"/>
    <col min="15906" max="15906" width="11.5" style="8" customWidth="1"/>
    <col min="15907" max="15907" width="6.125" style="8" customWidth="1"/>
    <col min="15908" max="15908" width="4.125" style="8" customWidth="1"/>
    <col min="15909" max="15909" width="8" style="8" customWidth="1"/>
    <col min="15910" max="15910" width="4.125" style="8" customWidth="1"/>
    <col min="15911" max="16138" width="8.875" style="8"/>
    <col min="16139" max="16139" width="5.75" style="8" customWidth="1"/>
    <col min="16140" max="16140" width="4.5" style="8" customWidth="1"/>
    <col min="16141" max="16141" width="4.625" style="8" customWidth="1"/>
    <col min="16142" max="16142" width="63.875" style="8" customWidth="1"/>
    <col min="16143" max="16143" width="16.875" style="8" customWidth="1"/>
    <col min="16144" max="16144" width="6.75" style="8" customWidth="1"/>
    <col min="16145" max="16145" width="4.25" style="8" customWidth="1"/>
    <col min="16146" max="16146" width="10.75" style="8" customWidth="1"/>
    <col min="16147" max="16147" width="7.375" style="8" customWidth="1"/>
    <col min="16148" max="16148" width="5.375" style="8" customWidth="1"/>
    <col min="16149" max="16149" width="10.75" style="8" customWidth="1"/>
    <col min="16150" max="16150" width="7.375" style="8" customWidth="1"/>
    <col min="16151" max="16151" width="4.375" style="8" customWidth="1"/>
    <col min="16152" max="16152" width="12.5" style="8" customWidth="1"/>
    <col min="16153" max="16153" width="7.875" style="8" customWidth="1"/>
    <col min="16154" max="16154" width="4.375" style="8" customWidth="1"/>
    <col min="16155" max="16155" width="14.375" style="8" customWidth="1"/>
    <col min="16156" max="16156" width="7.5" style="8" customWidth="1"/>
    <col min="16157" max="16157" width="9.625" style="8" customWidth="1"/>
    <col min="16158" max="16158" width="8.875" style="8" customWidth="1"/>
    <col min="16159" max="16159" width="8" style="8" customWidth="1"/>
    <col min="16160" max="16160" width="4.25" style="8" customWidth="1"/>
    <col min="16161" max="16161" width="14.125" style="8" customWidth="1"/>
    <col min="16162" max="16162" width="11.5" style="8" customWidth="1"/>
    <col min="16163" max="16163" width="6.125" style="8" customWidth="1"/>
    <col min="16164" max="16164" width="4.125" style="8" customWidth="1"/>
    <col min="16165" max="16165" width="8" style="8" customWidth="1"/>
    <col min="16166" max="16166" width="4.125" style="8" customWidth="1"/>
    <col min="16167" max="16384" width="8.875" style="8"/>
  </cols>
  <sheetData>
    <row r="1" spans="8:45" ht="37.15" customHeight="1" x14ac:dyDescent="0.3">
      <c r="H1" s="304" t="s">
        <v>195</v>
      </c>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row>
    <row r="2" spans="8:45" ht="20.45" customHeight="1" x14ac:dyDescent="0.15">
      <c r="AH2" s="9" t="s">
        <v>196</v>
      </c>
      <c r="AJ2" s="10"/>
      <c r="AK2" s="10"/>
      <c r="AL2" s="10"/>
      <c r="AM2" s="10"/>
    </row>
    <row r="3" spans="8:45" ht="20.45" customHeight="1" thickBot="1" x14ac:dyDescent="0.3">
      <c r="H3" s="11" t="s">
        <v>6</v>
      </c>
      <c r="I3" s="12"/>
      <c r="J3" s="12"/>
      <c r="K3" s="12"/>
      <c r="L3" s="12"/>
      <c r="M3" s="1"/>
      <c r="N3" s="1"/>
      <c r="AC3" s="1"/>
      <c r="AD3" s="1"/>
      <c r="AE3" s="1"/>
      <c r="AH3" s="13" t="s">
        <v>7</v>
      </c>
    </row>
    <row r="4" spans="8:45" ht="33" customHeight="1" thickTop="1" x14ac:dyDescent="0.15">
      <c r="H4" s="14"/>
      <c r="I4" s="305" t="s">
        <v>18</v>
      </c>
      <c r="J4" s="307" t="s">
        <v>217</v>
      </c>
      <c r="K4" s="307"/>
      <c r="L4" s="328"/>
      <c r="M4" s="329"/>
      <c r="N4" s="329"/>
      <c r="O4" s="329"/>
      <c r="P4" s="329"/>
      <c r="Q4" s="329"/>
      <c r="R4" s="329"/>
      <c r="S4" s="329"/>
      <c r="T4" s="329"/>
      <c r="U4" s="329"/>
      <c r="V4" s="329"/>
      <c r="W4" s="329"/>
      <c r="X4" s="330"/>
      <c r="Y4" s="65" t="s">
        <v>46</v>
      </c>
      <c r="Z4" s="66"/>
      <c r="AA4" s="66"/>
      <c r="AB4" s="82"/>
      <c r="AC4" s="334"/>
      <c r="AD4" s="335"/>
      <c r="AE4" s="335"/>
      <c r="AF4" s="335"/>
      <c r="AG4" s="335"/>
      <c r="AH4" s="336"/>
    </row>
    <row r="5" spans="8:45" ht="33" customHeight="1" thickBot="1" x14ac:dyDescent="0.2">
      <c r="I5" s="306"/>
      <c r="J5" s="308"/>
      <c r="K5" s="308"/>
      <c r="L5" s="331"/>
      <c r="M5" s="332"/>
      <c r="N5" s="332"/>
      <c r="O5" s="332"/>
      <c r="P5" s="332"/>
      <c r="Q5" s="332"/>
      <c r="R5" s="332"/>
      <c r="S5" s="332"/>
      <c r="T5" s="332"/>
      <c r="U5" s="332"/>
      <c r="V5" s="332"/>
      <c r="W5" s="332"/>
      <c r="X5" s="333"/>
      <c r="Y5" s="15" t="s">
        <v>8</v>
      </c>
      <c r="Z5" s="16"/>
      <c r="AA5" s="16"/>
      <c r="AB5" s="83"/>
      <c r="AC5" s="337"/>
      <c r="AD5" s="338"/>
      <c r="AE5" s="338"/>
      <c r="AF5" s="338"/>
      <c r="AG5" s="338"/>
      <c r="AH5" s="339"/>
    </row>
    <row r="6" spans="8:45" ht="22.9" customHeight="1" thickTop="1" thickBot="1" x14ac:dyDescent="0.2">
      <c r="I6" s="17" t="s">
        <v>21</v>
      </c>
      <c r="J6" s="71" t="s">
        <v>218</v>
      </c>
      <c r="K6" s="71"/>
      <c r="L6" s="18"/>
      <c r="M6" s="18"/>
      <c r="N6" s="19"/>
      <c r="O6" s="19"/>
      <c r="P6" s="20"/>
      <c r="Q6" s="20"/>
      <c r="R6" s="340" t="s">
        <v>219</v>
      </c>
      <c r="S6" s="341"/>
      <c r="T6" s="341"/>
      <c r="U6" s="341"/>
      <c r="V6" s="341"/>
      <c r="W6" s="341"/>
      <c r="X6" s="341"/>
      <c r="Y6" s="341"/>
      <c r="Z6" s="341"/>
      <c r="AA6" s="341"/>
      <c r="AB6" s="341"/>
      <c r="AC6" s="341"/>
      <c r="AD6" s="341"/>
      <c r="AE6" s="341"/>
      <c r="AF6" s="341"/>
      <c r="AG6" s="341"/>
      <c r="AH6" s="235"/>
      <c r="AI6" s="8">
        <v>1</v>
      </c>
      <c r="AJ6" s="8">
        <v>2</v>
      </c>
      <c r="AK6" s="8">
        <v>3</v>
      </c>
      <c r="AL6" s="8">
        <v>4</v>
      </c>
    </row>
    <row r="7" spans="8:45" ht="34.15" customHeight="1" thickTop="1" thickBot="1" x14ac:dyDescent="0.2">
      <c r="I7" s="309" t="s">
        <v>23</v>
      </c>
      <c r="J7" s="311" t="s">
        <v>56</v>
      </c>
      <c r="K7" s="311"/>
      <c r="L7" s="311"/>
      <c r="M7" s="312"/>
      <c r="N7" s="315" t="s">
        <v>9</v>
      </c>
      <c r="O7" s="316"/>
      <c r="P7" s="316"/>
      <c r="Q7" s="317"/>
      <c r="R7" s="315" t="s">
        <v>53</v>
      </c>
      <c r="S7" s="316"/>
      <c r="T7" s="316"/>
      <c r="U7" s="316"/>
      <c r="V7" s="316"/>
      <c r="W7" s="316"/>
      <c r="X7" s="316"/>
      <c r="Y7" s="318" t="s">
        <v>10</v>
      </c>
      <c r="Z7" s="319"/>
      <c r="AA7" s="319"/>
      <c r="AB7" s="319"/>
      <c r="AC7" s="320"/>
      <c r="AD7" s="316" t="s">
        <v>11</v>
      </c>
      <c r="AE7" s="316"/>
      <c r="AF7" s="316"/>
      <c r="AG7" s="316"/>
      <c r="AH7" s="321"/>
    </row>
    <row r="8" spans="8:45" ht="38.450000000000003" customHeight="1" thickBot="1" x14ac:dyDescent="0.2">
      <c r="I8" s="310"/>
      <c r="J8" s="313"/>
      <c r="K8" s="313"/>
      <c r="L8" s="313"/>
      <c r="M8" s="314"/>
      <c r="N8" s="322"/>
      <c r="O8" s="323"/>
      <c r="P8" s="323"/>
      <c r="Q8" s="236" t="s">
        <v>12</v>
      </c>
      <c r="R8" s="324"/>
      <c r="S8" s="325"/>
      <c r="T8" s="325"/>
      <c r="U8" s="325"/>
      <c r="V8" s="325"/>
      <c r="W8" s="325"/>
      <c r="X8" s="236" t="s">
        <v>12</v>
      </c>
      <c r="Y8" s="322"/>
      <c r="Z8" s="323"/>
      <c r="AA8" s="323"/>
      <c r="AB8" s="323"/>
      <c r="AC8" s="237" t="s">
        <v>12</v>
      </c>
      <c r="AD8" s="326">
        <f>N8+R8+Y8</f>
        <v>0</v>
      </c>
      <c r="AE8" s="327"/>
      <c r="AF8" s="327"/>
      <c r="AG8" s="327"/>
      <c r="AH8" s="238" t="s">
        <v>12</v>
      </c>
      <c r="AS8" s="228" t="e">
        <f>'4P 調査票(保安)'!P31:Q31</f>
        <v>#VALUE!</v>
      </c>
    </row>
    <row r="9" spans="8:45" s="21" customFormat="1" ht="18.600000000000001" customHeight="1" thickTop="1" x14ac:dyDescent="0.15">
      <c r="I9" s="80" t="s">
        <v>220</v>
      </c>
      <c r="J9" s="74"/>
      <c r="K9" s="74"/>
      <c r="L9" s="74"/>
      <c r="M9" s="73"/>
      <c r="N9" s="73"/>
      <c r="O9" s="22"/>
      <c r="P9" s="22"/>
      <c r="Q9" s="22"/>
      <c r="R9" s="22"/>
      <c r="S9" s="22" t="s">
        <v>13</v>
      </c>
      <c r="T9" s="60"/>
    </row>
    <row r="10" spans="8:45" s="12" customFormat="1" ht="25.15" customHeight="1" thickBot="1" x14ac:dyDescent="0.3">
      <c r="H10" s="11" t="s">
        <v>14</v>
      </c>
      <c r="S10" s="46" t="s">
        <v>15</v>
      </c>
      <c r="T10" s="46"/>
      <c r="V10" s="23"/>
      <c r="W10" s="23"/>
      <c r="X10" s="23"/>
      <c r="AE10" s="24"/>
      <c r="AF10" s="24"/>
      <c r="AG10" s="24"/>
    </row>
    <row r="11" spans="8:45" s="23" customFormat="1" ht="30" customHeight="1" thickTop="1" x14ac:dyDescent="0.3">
      <c r="H11" s="25"/>
      <c r="I11" s="343" t="s">
        <v>18</v>
      </c>
      <c r="J11" s="373" t="s">
        <v>197</v>
      </c>
      <c r="K11" s="373"/>
      <c r="L11" s="373"/>
      <c r="M11" s="374"/>
      <c r="N11" s="239" t="s">
        <v>16</v>
      </c>
      <c r="O11" s="377"/>
      <c r="P11" s="377"/>
      <c r="Q11" s="377"/>
      <c r="R11" s="84" t="s">
        <v>17</v>
      </c>
      <c r="U11" s="68" t="s">
        <v>18</v>
      </c>
      <c r="V11" s="373" t="s">
        <v>71</v>
      </c>
      <c r="W11" s="373"/>
      <c r="X11" s="373"/>
      <c r="Y11" s="373"/>
      <c r="Z11" s="373"/>
      <c r="AA11" s="373"/>
      <c r="AB11" s="373"/>
      <c r="AC11" s="373"/>
      <c r="AD11" s="373"/>
      <c r="AE11" s="373"/>
      <c r="AF11" s="378"/>
      <c r="AG11" s="240"/>
      <c r="AH11" s="69" t="s">
        <v>19</v>
      </c>
    </row>
    <row r="12" spans="8:45" s="23" customFormat="1" ht="30" customHeight="1" x14ac:dyDescent="0.15">
      <c r="H12" s="25"/>
      <c r="I12" s="365"/>
      <c r="J12" s="360"/>
      <c r="K12" s="360"/>
      <c r="L12" s="360"/>
      <c r="M12" s="368"/>
      <c r="N12" s="241" t="s">
        <v>20</v>
      </c>
      <c r="O12" s="379"/>
      <c r="P12" s="379"/>
      <c r="Q12" s="379"/>
      <c r="R12" s="85" t="s">
        <v>17</v>
      </c>
      <c r="U12" s="380" t="s">
        <v>21</v>
      </c>
      <c r="V12" s="382" t="s">
        <v>47</v>
      </c>
      <c r="W12" s="382"/>
      <c r="X12" s="382"/>
      <c r="Y12" s="382"/>
      <c r="Z12" s="382"/>
      <c r="AA12" s="382"/>
      <c r="AB12" s="382"/>
      <c r="AC12" s="382"/>
      <c r="AD12" s="384"/>
      <c r="AE12" s="384"/>
      <c r="AF12" s="385"/>
      <c r="AG12" s="302"/>
      <c r="AH12" s="354" t="s">
        <v>19</v>
      </c>
    </row>
    <row r="13" spans="8:45" s="23" customFormat="1" ht="30" customHeight="1" thickBot="1" x14ac:dyDescent="0.2">
      <c r="H13" s="25"/>
      <c r="I13" s="365"/>
      <c r="J13" s="360"/>
      <c r="K13" s="360"/>
      <c r="L13" s="360"/>
      <c r="M13" s="368"/>
      <c r="N13" s="242" t="s">
        <v>22</v>
      </c>
      <c r="O13" s="356"/>
      <c r="P13" s="356"/>
      <c r="Q13" s="356"/>
      <c r="R13" s="86" t="s">
        <v>17</v>
      </c>
      <c r="U13" s="381"/>
      <c r="V13" s="383"/>
      <c r="W13" s="383"/>
      <c r="X13" s="383"/>
      <c r="Y13" s="383"/>
      <c r="Z13" s="383"/>
      <c r="AA13" s="383"/>
      <c r="AB13" s="383"/>
      <c r="AC13" s="383"/>
      <c r="AD13" s="386"/>
      <c r="AE13" s="386"/>
      <c r="AF13" s="387"/>
      <c r="AG13" s="303"/>
      <c r="AH13" s="355"/>
    </row>
    <row r="14" spans="8:45" s="23" customFormat="1" ht="30" customHeight="1" thickTop="1" thickBot="1" x14ac:dyDescent="0.2">
      <c r="H14" s="25"/>
      <c r="I14" s="372"/>
      <c r="J14" s="375"/>
      <c r="K14" s="375"/>
      <c r="L14" s="375"/>
      <c r="M14" s="376"/>
      <c r="N14" s="243" t="s">
        <v>25</v>
      </c>
      <c r="O14" s="357">
        <f>O11+O12+O13</f>
        <v>0</v>
      </c>
      <c r="P14" s="357"/>
      <c r="Q14" s="357"/>
      <c r="R14" s="87" t="s">
        <v>17</v>
      </c>
      <c r="U14" s="358" t="s">
        <v>23</v>
      </c>
      <c r="V14" s="360" t="s">
        <v>48</v>
      </c>
      <c r="W14" s="360"/>
      <c r="X14" s="360"/>
      <c r="Y14" s="360"/>
      <c r="Z14" s="360"/>
      <c r="AA14" s="360"/>
      <c r="AB14" s="360"/>
      <c r="AC14" s="361"/>
      <c r="AD14" s="55" t="s">
        <v>24</v>
      </c>
      <c r="AE14" s="56"/>
      <c r="AF14" s="57"/>
      <c r="AG14" s="244"/>
      <c r="AH14" s="44" t="s">
        <v>19</v>
      </c>
    </row>
    <row r="15" spans="8:45" s="23" customFormat="1" ht="30" customHeight="1" thickBot="1" x14ac:dyDescent="0.2">
      <c r="H15" s="25"/>
      <c r="I15" s="364" t="s">
        <v>21</v>
      </c>
      <c r="J15" s="366" t="s">
        <v>198</v>
      </c>
      <c r="K15" s="366"/>
      <c r="L15" s="366"/>
      <c r="M15" s="367"/>
      <c r="N15" s="245" t="s">
        <v>20</v>
      </c>
      <c r="O15" s="369"/>
      <c r="P15" s="369"/>
      <c r="Q15" s="369"/>
      <c r="R15" s="88" t="s">
        <v>17</v>
      </c>
      <c r="U15" s="359"/>
      <c r="V15" s="362"/>
      <c r="W15" s="362"/>
      <c r="X15" s="362"/>
      <c r="Y15" s="362"/>
      <c r="Z15" s="362"/>
      <c r="AA15" s="362"/>
      <c r="AB15" s="362"/>
      <c r="AC15" s="363"/>
      <c r="AD15" s="54" t="s">
        <v>41</v>
      </c>
      <c r="AE15" s="52"/>
      <c r="AF15" s="53"/>
      <c r="AG15" s="246"/>
      <c r="AH15" s="45" t="s">
        <v>19</v>
      </c>
    </row>
    <row r="16" spans="8:45" s="23" customFormat="1" ht="30" customHeight="1" thickTop="1" thickBot="1" x14ac:dyDescent="0.2">
      <c r="H16" s="25"/>
      <c r="I16" s="365"/>
      <c r="J16" s="360"/>
      <c r="K16" s="360"/>
      <c r="L16" s="360"/>
      <c r="M16" s="368"/>
      <c r="N16" s="242" t="s">
        <v>22</v>
      </c>
      <c r="O16" s="356"/>
      <c r="P16" s="356"/>
      <c r="Q16" s="356"/>
      <c r="R16" s="86" t="s">
        <v>17</v>
      </c>
      <c r="U16" s="370" t="s">
        <v>72</v>
      </c>
      <c r="V16" s="370"/>
      <c r="W16" s="370"/>
      <c r="X16" s="370"/>
      <c r="Y16" s="370"/>
      <c r="Z16" s="370"/>
      <c r="AA16" s="370"/>
      <c r="AB16" s="370"/>
      <c r="AC16" s="370"/>
      <c r="AD16" s="370"/>
      <c r="AE16" s="370"/>
      <c r="AF16" s="370"/>
      <c r="AG16" s="370"/>
      <c r="AH16" s="370"/>
    </row>
    <row r="17" spans="8:37" s="23" customFormat="1" ht="30" customHeight="1" thickTop="1" thickBot="1" x14ac:dyDescent="0.2">
      <c r="H17" s="25"/>
      <c r="I17" s="365"/>
      <c r="J17" s="360"/>
      <c r="K17" s="360"/>
      <c r="L17" s="360"/>
      <c r="M17" s="368"/>
      <c r="N17" s="243" t="s">
        <v>25</v>
      </c>
      <c r="O17" s="342">
        <f>O15+O16</f>
        <v>0</v>
      </c>
      <c r="P17" s="342"/>
      <c r="Q17" s="342"/>
      <c r="R17" s="89" t="s">
        <v>17</v>
      </c>
      <c r="U17" s="371"/>
      <c r="V17" s="371"/>
      <c r="W17" s="371"/>
      <c r="X17" s="371"/>
      <c r="Y17" s="371"/>
      <c r="Z17" s="371"/>
      <c r="AA17" s="371"/>
      <c r="AB17" s="371"/>
      <c r="AC17" s="371"/>
      <c r="AD17" s="371"/>
      <c r="AE17" s="371"/>
      <c r="AF17" s="371"/>
      <c r="AG17" s="371"/>
      <c r="AH17" s="371"/>
    </row>
    <row r="18" spans="8:37" s="23" customFormat="1" ht="19.899999999999999" customHeight="1" thickTop="1" x14ac:dyDescent="0.15">
      <c r="H18" s="25"/>
      <c r="I18" s="343" t="s">
        <v>23</v>
      </c>
      <c r="J18" s="345" t="s">
        <v>199</v>
      </c>
      <c r="K18" s="345"/>
      <c r="L18" s="345"/>
      <c r="M18" s="346"/>
      <c r="N18" s="349"/>
      <c r="O18" s="349"/>
      <c r="P18" s="349"/>
      <c r="Q18" s="349"/>
      <c r="R18" s="351" t="s">
        <v>17</v>
      </c>
      <c r="U18" s="353" t="s">
        <v>221</v>
      </c>
      <c r="V18" s="353"/>
      <c r="W18" s="353"/>
      <c r="X18" s="353"/>
      <c r="Y18" s="353"/>
      <c r="Z18" s="353"/>
      <c r="AA18" s="353"/>
      <c r="AB18" s="353"/>
      <c r="AC18" s="353"/>
      <c r="AD18" s="353"/>
      <c r="AE18" s="353"/>
      <c r="AF18" s="353"/>
      <c r="AG18" s="353"/>
      <c r="AH18" s="353"/>
      <c r="AK18" s="64"/>
    </row>
    <row r="19" spans="8:37" s="23" customFormat="1" ht="19.899999999999999" customHeight="1" thickBot="1" x14ac:dyDescent="0.2">
      <c r="H19" s="26"/>
      <c r="I19" s="344"/>
      <c r="J19" s="347"/>
      <c r="K19" s="347"/>
      <c r="L19" s="347"/>
      <c r="M19" s="348"/>
      <c r="N19" s="350"/>
      <c r="O19" s="350"/>
      <c r="P19" s="350"/>
      <c r="Q19" s="350"/>
      <c r="R19" s="352"/>
      <c r="S19" s="247"/>
      <c r="T19" s="247"/>
      <c r="U19" s="353"/>
      <c r="V19" s="353"/>
      <c r="W19" s="353"/>
      <c r="X19" s="353"/>
      <c r="Y19" s="353"/>
      <c r="Z19" s="353"/>
      <c r="AA19" s="353"/>
      <c r="AB19" s="353"/>
      <c r="AC19" s="353"/>
      <c r="AD19" s="353"/>
      <c r="AE19" s="353"/>
      <c r="AF19" s="353"/>
      <c r="AG19" s="353"/>
      <c r="AH19" s="353"/>
    </row>
    <row r="20" spans="8:37" s="23" customFormat="1" ht="22.9" customHeight="1" thickTop="1" x14ac:dyDescent="0.15">
      <c r="H20" s="26"/>
      <c r="I20" s="416" t="s">
        <v>70</v>
      </c>
      <c r="J20" s="416"/>
      <c r="K20" s="416"/>
      <c r="L20" s="416"/>
      <c r="M20" s="416"/>
      <c r="N20" s="416"/>
      <c r="O20" s="416"/>
      <c r="P20" s="416"/>
      <c r="Q20" s="416"/>
      <c r="R20" s="416"/>
      <c r="S20" s="247"/>
      <c r="T20" s="247"/>
      <c r="U20" s="353"/>
      <c r="V20" s="353"/>
      <c r="W20" s="353"/>
      <c r="X20" s="353"/>
      <c r="Y20" s="353"/>
      <c r="Z20" s="353"/>
      <c r="AA20" s="353"/>
      <c r="AB20" s="353"/>
      <c r="AC20" s="353"/>
      <c r="AD20" s="353"/>
      <c r="AE20" s="353"/>
      <c r="AF20" s="353"/>
      <c r="AG20" s="353"/>
      <c r="AH20" s="353"/>
    </row>
    <row r="21" spans="8:37" s="23" customFormat="1" ht="25.15" customHeight="1" thickBot="1" x14ac:dyDescent="0.2">
      <c r="H21" s="27" t="s">
        <v>39</v>
      </c>
      <c r="I21" s="27" t="s">
        <v>222</v>
      </c>
      <c r="J21" s="27"/>
      <c r="K21" s="27"/>
      <c r="L21" s="27"/>
      <c r="M21" s="27"/>
      <c r="N21" s="27"/>
      <c r="O21" s="27"/>
      <c r="P21" s="27"/>
      <c r="Q21" s="27"/>
      <c r="R21" s="27"/>
      <c r="S21" s="46" t="s">
        <v>73</v>
      </c>
      <c r="T21" s="46"/>
      <c r="V21" s="27"/>
      <c r="W21" s="27"/>
      <c r="X21" s="27"/>
      <c r="Y21" s="27"/>
      <c r="Z21" s="27"/>
      <c r="AA21" s="27"/>
      <c r="AB21" s="27"/>
      <c r="AC21" s="27"/>
      <c r="AD21" s="27"/>
      <c r="AE21" s="27"/>
      <c r="AF21" s="27"/>
      <c r="AG21" s="27"/>
      <c r="AH21" s="27"/>
    </row>
    <row r="22" spans="8:37" s="23" customFormat="1" ht="33.6" customHeight="1" thickTop="1" x14ac:dyDescent="0.15">
      <c r="I22" s="28" t="s">
        <v>18</v>
      </c>
      <c r="J22" s="417" t="s">
        <v>49</v>
      </c>
      <c r="K22" s="417"/>
      <c r="L22" s="417"/>
      <c r="M22" s="418"/>
      <c r="N22" s="418"/>
      <c r="O22" s="70"/>
      <c r="P22" s="419"/>
      <c r="Q22" s="420"/>
      <c r="R22" s="61" t="s">
        <v>0</v>
      </c>
      <c r="U22" s="58"/>
      <c r="V22" s="421" t="s">
        <v>223</v>
      </c>
      <c r="W22" s="422"/>
      <c r="X22" s="422"/>
      <c r="Y22" s="422"/>
      <c r="Z22" s="422"/>
      <c r="AA22" s="422"/>
      <c r="AB22" s="422"/>
      <c r="AC22" s="423"/>
      <c r="AD22" s="421" t="s">
        <v>224</v>
      </c>
      <c r="AE22" s="422"/>
      <c r="AF22" s="422"/>
      <c r="AG22" s="422"/>
      <c r="AH22" s="424"/>
    </row>
    <row r="23" spans="8:37" s="23" customFormat="1" ht="33.6" customHeight="1" x14ac:dyDescent="0.15">
      <c r="I23" s="380" t="s">
        <v>21</v>
      </c>
      <c r="J23" s="425" t="s">
        <v>54</v>
      </c>
      <c r="K23" s="425"/>
      <c r="L23" s="426"/>
      <c r="M23" s="429" t="s">
        <v>26</v>
      </c>
      <c r="N23" s="430"/>
      <c r="O23" s="431"/>
      <c r="P23" s="432"/>
      <c r="Q23" s="432"/>
      <c r="R23" s="62" t="s">
        <v>0</v>
      </c>
      <c r="U23" s="433" t="s">
        <v>225</v>
      </c>
      <c r="V23" s="388" t="s">
        <v>226</v>
      </c>
      <c r="W23" s="389"/>
      <c r="X23" s="390"/>
      <c r="Y23" s="394" t="s">
        <v>227</v>
      </c>
      <c r="Z23" s="395"/>
      <c r="AA23" s="395"/>
      <c r="AB23" s="395"/>
      <c r="AC23" s="396"/>
      <c r="AD23" s="397" t="s">
        <v>228</v>
      </c>
      <c r="AE23" s="398"/>
      <c r="AF23" s="399"/>
      <c r="AG23" s="403" t="s">
        <v>229</v>
      </c>
      <c r="AH23" s="404"/>
    </row>
    <row r="24" spans="8:37" s="23" customFormat="1" ht="33.6" customHeight="1" thickBot="1" x14ac:dyDescent="0.2">
      <c r="H24" s="29"/>
      <c r="I24" s="359"/>
      <c r="J24" s="427"/>
      <c r="K24" s="427"/>
      <c r="L24" s="428"/>
      <c r="M24" s="407" t="s">
        <v>55</v>
      </c>
      <c r="N24" s="408"/>
      <c r="O24" s="409"/>
      <c r="P24" s="410"/>
      <c r="Q24" s="410"/>
      <c r="R24" s="63" t="s">
        <v>0</v>
      </c>
      <c r="U24" s="434"/>
      <c r="V24" s="391"/>
      <c r="W24" s="392"/>
      <c r="X24" s="393"/>
      <c r="Y24" s="411" t="s">
        <v>230</v>
      </c>
      <c r="Z24" s="412"/>
      <c r="AA24" s="413"/>
      <c r="AB24" s="414" t="s">
        <v>231</v>
      </c>
      <c r="AC24" s="415"/>
      <c r="AD24" s="400"/>
      <c r="AE24" s="401"/>
      <c r="AF24" s="402"/>
      <c r="AG24" s="405"/>
      <c r="AH24" s="406"/>
    </row>
    <row r="25" spans="8:37" s="23" customFormat="1" ht="33.6" customHeight="1" thickTop="1" thickBot="1" x14ac:dyDescent="0.2">
      <c r="H25" s="29"/>
      <c r="I25" s="353" t="s">
        <v>69</v>
      </c>
      <c r="J25" s="353"/>
      <c r="K25" s="353"/>
      <c r="L25" s="353"/>
      <c r="M25" s="353"/>
      <c r="N25" s="353"/>
      <c r="O25" s="353"/>
      <c r="P25" s="353"/>
      <c r="Q25" s="353"/>
      <c r="R25" s="353"/>
      <c r="U25" s="248" t="s">
        <v>232</v>
      </c>
      <c r="V25" s="435"/>
      <c r="W25" s="436"/>
      <c r="X25" s="437"/>
      <c r="Y25" s="438"/>
      <c r="Z25" s="436"/>
      <c r="AA25" s="439"/>
      <c r="AB25" s="440"/>
      <c r="AC25" s="441"/>
      <c r="AD25" s="435"/>
      <c r="AE25" s="436"/>
      <c r="AF25" s="437"/>
      <c r="AG25" s="438"/>
      <c r="AH25" s="442"/>
    </row>
    <row r="26" spans="8:37" s="23" customFormat="1" ht="33" customHeight="1" thickTop="1" x14ac:dyDescent="0.15">
      <c r="H26" s="29"/>
      <c r="I26" s="353"/>
      <c r="J26" s="353"/>
      <c r="K26" s="353"/>
      <c r="L26" s="353"/>
      <c r="M26" s="353"/>
      <c r="N26" s="353"/>
      <c r="O26" s="353"/>
      <c r="P26" s="353"/>
      <c r="Q26" s="353"/>
      <c r="R26" s="353"/>
      <c r="U26" s="454" t="s">
        <v>200</v>
      </c>
      <c r="V26" s="454"/>
      <c r="W26" s="454"/>
      <c r="X26" s="454"/>
      <c r="Y26" s="454"/>
      <c r="Z26" s="454"/>
      <c r="AA26" s="454"/>
      <c r="AB26" s="454"/>
      <c r="AC26" s="454"/>
      <c r="AD26" s="454"/>
      <c r="AE26" s="454"/>
      <c r="AF26" s="454"/>
      <c r="AG26" s="454"/>
      <c r="AH26" s="454"/>
    </row>
    <row r="27" spans="8:37" s="23" customFormat="1" ht="11.45" customHeight="1" x14ac:dyDescent="0.15">
      <c r="H27" s="29"/>
      <c r="I27" s="215"/>
      <c r="J27" s="215"/>
      <c r="K27" s="215"/>
      <c r="L27" s="215"/>
      <c r="M27" s="215"/>
      <c r="N27" s="215"/>
      <c r="O27" s="215"/>
      <c r="P27" s="215"/>
      <c r="Q27" s="215"/>
      <c r="R27" s="215"/>
      <c r="U27" s="455"/>
      <c r="V27" s="455"/>
      <c r="W27" s="455"/>
      <c r="X27" s="455"/>
      <c r="Y27" s="455"/>
      <c r="Z27" s="455"/>
      <c r="AA27" s="455"/>
      <c r="AB27" s="455"/>
      <c r="AC27" s="455"/>
      <c r="AD27" s="455"/>
      <c r="AE27" s="455"/>
      <c r="AF27" s="455"/>
      <c r="AG27" s="455"/>
      <c r="AH27" s="455"/>
    </row>
    <row r="28" spans="8:37" s="23" customFormat="1" ht="30.6" customHeight="1" thickBot="1" x14ac:dyDescent="0.2">
      <c r="H28" s="59" t="s">
        <v>40</v>
      </c>
      <c r="I28" s="75"/>
      <c r="J28" s="75"/>
      <c r="K28" s="75"/>
      <c r="L28" s="75"/>
      <c r="M28" s="75"/>
      <c r="N28" s="75"/>
      <c r="O28" s="75"/>
      <c r="T28" s="79" t="s">
        <v>233</v>
      </c>
    </row>
    <row r="29" spans="8:37" s="23" customFormat="1" ht="25.15" customHeight="1" thickTop="1" x14ac:dyDescent="0.15">
      <c r="H29" s="59"/>
      <c r="I29" s="443" t="s">
        <v>234</v>
      </c>
      <c r="J29" s="373" t="s">
        <v>235</v>
      </c>
      <c r="K29" s="373"/>
      <c r="L29" s="373"/>
      <c r="M29" s="373"/>
      <c r="N29" s="373"/>
      <c r="O29" s="378"/>
      <c r="P29" s="446"/>
      <c r="Q29" s="447"/>
      <c r="R29" s="351" t="s">
        <v>236</v>
      </c>
      <c r="S29" s="43"/>
      <c r="T29" s="43"/>
      <c r="U29" s="249" t="s">
        <v>234</v>
      </c>
      <c r="V29" s="456" t="s">
        <v>237</v>
      </c>
      <c r="W29" s="456"/>
      <c r="X29" s="456"/>
      <c r="Y29" s="456"/>
      <c r="Z29" s="456"/>
      <c r="AA29" s="456"/>
      <c r="AB29" s="456"/>
      <c r="AC29" s="456"/>
      <c r="AD29" s="456"/>
      <c r="AE29" s="457"/>
      <c r="AF29" s="419"/>
      <c r="AG29" s="420"/>
      <c r="AH29" s="221" t="s">
        <v>201</v>
      </c>
    </row>
    <row r="30" spans="8:37" s="23" customFormat="1" ht="25.15" customHeight="1" x14ac:dyDescent="0.15">
      <c r="H30" s="59"/>
      <c r="I30" s="444"/>
      <c r="J30" s="383"/>
      <c r="K30" s="383"/>
      <c r="L30" s="383"/>
      <c r="M30" s="383"/>
      <c r="N30" s="383"/>
      <c r="O30" s="445"/>
      <c r="P30" s="448"/>
      <c r="Q30" s="303"/>
      <c r="R30" s="449"/>
      <c r="S30" s="43"/>
      <c r="T30" s="43"/>
      <c r="U30" s="250" t="s">
        <v>238</v>
      </c>
      <c r="V30" s="499" t="s">
        <v>239</v>
      </c>
      <c r="W30" s="499"/>
      <c r="X30" s="499"/>
      <c r="Y30" s="499"/>
      <c r="Z30" s="499"/>
      <c r="AA30" s="499"/>
      <c r="AB30" s="499"/>
      <c r="AC30" s="499"/>
      <c r="AD30" s="499"/>
      <c r="AE30" s="500"/>
      <c r="AF30" s="501"/>
      <c r="AG30" s="502"/>
      <c r="AH30" s="222" t="s">
        <v>201</v>
      </c>
    </row>
    <row r="31" spans="8:37" s="23" customFormat="1" ht="25.15" customHeight="1" thickBot="1" x14ac:dyDescent="0.2">
      <c r="H31" s="59"/>
      <c r="I31" s="225" t="s">
        <v>238</v>
      </c>
      <c r="J31" s="450" t="s">
        <v>240</v>
      </c>
      <c r="K31" s="450"/>
      <c r="L31" s="450"/>
      <c r="M31" s="450"/>
      <c r="N31" s="450"/>
      <c r="O31" s="451"/>
      <c r="P31" s="452"/>
      <c r="Q31" s="453"/>
      <c r="R31" s="223" t="s">
        <v>236</v>
      </c>
      <c r="S31" s="13"/>
      <c r="T31" s="13"/>
      <c r="U31" s="251" t="s">
        <v>241</v>
      </c>
      <c r="V31" s="503" t="s">
        <v>242</v>
      </c>
      <c r="W31" s="503"/>
      <c r="X31" s="503"/>
      <c r="Y31" s="503"/>
      <c r="Z31" s="503"/>
      <c r="AA31" s="503"/>
      <c r="AB31" s="503"/>
      <c r="AC31" s="503"/>
      <c r="AD31" s="503"/>
      <c r="AE31" s="504"/>
      <c r="AF31" s="452"/>
      <c r="AG31" s="453"/>
      <c r="AH31" s="224" t="s">
        <v>201</v>
      </c>
    </row>
    <row r="32" spans="8:37" s="23" customFormat="1" ht="25.15" customHeight="1" thickTop="1" x14ac:dyDescent="0.15">
      <c r="H32" s="59"/>
      <c r="I32" s="370" t="s">
        <v>243</v>
      </c>
      <c r="J32" s="370"/>
      <c r="K32" s="370"/>
      <c r="L32" s="370"/>
      <c r="M32" s="370"/>
      <c r="N32" s="370"/>
      <c r="O32" s="370"/>
      <c r="P32" s="370"/>
      <c r="Q32" s="370"/>
      <c r="R32" s="370"/>
      <c r="S32" s="13"/>
      <c r="T32" s="13"/>
      <c r="U32" s="416" t="s">
        <v>244</v>
      </c>
      <c r="V32" s="416"/>
      <c r="W32" s="416"/>
      <c r="X32" s="416"/>
      <c r="Y32" s="416"/>
      <c r="Z32" s="416"/>
      <c r="AA32" s="416"/>
      <c r="AB32" s="416"/>
      <c r="AC32" s="416"/>
      <c r="AD32" s="416"/>
      <c r="AE32" s="416"/>
      <c r="AF32" s="416"/>
      <c r="AG32" s="416"/>
      <c r="AH32" s="416"/>
    </row>
    <row r="33" spans="8:35" s="23" customFormat="1" ht="25.15" customHeight="1" x14ac:dyDescent="0.15">
      <c r="I33" s="371"/>
      <c r="J33" s="371"/>
      <c r="K33" s="371"/>
      <c r="L33" s="371"/>
      <c r="M33" s="371"/>
      <c r="N33" s="371"/>
      <c r="O33" s="371"/>
      <c r="P33" s="371"/>
      <c r="Q33" s="371"/>
      <c r="R33" s="371"/>
      <c r="S33" s="216"/>
      <c r="T33" s="216"/>
      <c r="U33" s="353"/>
      <c r="V33" s="353"/>
      <c r="W33" s="353"/>
      <c r="X33" s="353"/>
      <c r="Y33" s="353"/>
      <c r="Z33" s="353"/>
      <c r="AA33" s="353"/>
      <c r="AB33" s="353"/>
      <c r="AC33" s="353"/>
      <c r="AD33" s="353"/>
      <c r="AE33" s="353"/>
      <c r="AF33" s="353"/>
      <c r="AG33" s="353"/>
      <c r="AH33" s="353"/>
    </row>
    <row r="34" spans="8:35" s="23" customFormat="1" ht="25.15" customHeight="1" x14ac:dyDescent="0.15">
      <c r="I34" s="371"/>
      <c r="J34" s="371"/>
      <c r="K34" s="371"/>
      <c r="L34" s="371"/>
      <c r="M34" s="371"/>
      <c r="N34" s="371"/>
      <c r="O34" s="371"/>
      <c r="P34" s="371"/>
      <c r="Q34" s="371"/>
      <c r="R34" s="371"/>
      <c r="S34" s="216"/>
      <c r="T34" s="216"/>
      <c r="U34" s="216"/>
      <c r="V34" s="216"/>
      <c r="W34" s="216"/>
      <c r="X34" s="216"/>
      <c r="Y34" s="216"/>
      <c r="Z34" s="216"/>
      <c r="AA34" s="216"/>
      <c r="AB34" s="216"/>
      <c r="AC34" s="216"/>
      <c r="AD34" s="216"/>
      <c r="AE34" s="216"/>
      <c r="AF34" s="216"/>
      <c r="AG34" s="216"/>
      <c r="AH34" s="216"/>
    </row>
    <row r="35" spans="8:35" s="23" customFormat="1" ht="10.9" customHeight="1" x14ac:dyDescent="0.15">
      <c r="I35" s="214"/>
      <c r="J35" s="214"/>
      <c r="K35" s="214"/>
      <c r="L35" s="214"/>
      <c r="M35" s="214"/>
      <c r="N35" s="214"/>
      <c r="O35" s="214"/>
      <c r="P35" s="214"/>
      <c r="Q35" s="214"/>
      <c r="R35" s="214"/>
      <c r="S35" s="216"/>
      <c r="T35" s="216"/>
      <c r="U35" s="216"/>
      <c r="V35" s="216"/>
      <c r="W35" s="216"/>
      <c r="X35" s="216"/>
      <c r="Y35" s="216"/>
      <c r="Z35" s="216"/>
      <c r="AA35" s="216"/>
      <c r="AB35" s="216"/>
      <c r="AC35" s="216"/>
      <c r="AD35" s="216"/>
      <c r="AE35" s="216"/>
      <c r="AF35" s="216"/>
      <c r="AG35" s="216"/>
      <c r="AH35" s="216"/>
    </row>
    <row r="36" spans="8:35" s="23" customFormat="1" ht="25.15" customHeight="1" thickBot="1" x14ac:dyDescent="0.3">
      <c r="H36" s="11" t="s">
        <v>44</v>
      </c>
      <c r="I36" s="8"/>
      <c r="J36" s="8"/>
      <c r="K36" s="8"/>
      <c r="L36" s="8"/>
      <c r="M36" s="30"/>
      <c r="N36" s="30"/>
      <c r="O36" s="30"/>
      <c r="P36" s="30"/>
      <c r="Q36" s="30"/>
      <c r="R36" s="30"/>
      <c r="S36" s="30"/>
      <c r="T36" s="30"/>
      <c r="U36" s="72"/>
      <c r="V36" s="72"/>
      <c r="W36" s="72"/>
      <c r="X36" s="72"/>
      <c r="Y36" s="72"/>
      <c r="Z36" s="72"/>
      <c r="AA36" s="72"/>
      <c r="AB36" s="72"/>
      <c r="AC36" s="72"/>
      <c r="AD36" s="72"/>
      <c r="AE36" s="72"/>
      <c r="AF36" s="72"/>
      <c r="AG36" s="72"/>
      <c r="AH36" s="72"/>
    </row>
    <row r="37" spans="8:35" s="23" customFormat="1" ht="22.9" customHeight="1" thickTop="1" x14ac:dyDescent="0.15">
      <c r="H37" s="8"/>
      <c r="I37" s="458"/>
      <c r="J37" s="459"/>
      <c r="K37" s="459"/>
      <c r="L37" s="459"/>
      <c r="M37" s="460"/>
      <c r="N37" s="467" t="s">
        <v>27</v>
      </c>
      <c r="O37" s="468"/>
      <c r="P37" s="468"/>
      <c r="Q37" s="468"/>
      <c r="R37" s="469"/>
      <c r="S37" s="467" t="s">
        <v>28</v>
      </c>
      <c r="T37" s="468"/>
      <c r="U37" s="468"/>
      <c r="V37" s="469"/>
      <c r="W37" s="467" t="s">
        <v>29</v>
      </c>
      <c r="X37" s="468"/>
      <c r="Y37" s="468"/>
      <c r="Z37" s="468"/>
      <c r="AA37" s="468"/>
      <c r="AB37" s="469"/>
      <c r="AC37" s="470" t="s">
        <v>30</v>
      </c>
      <c r="AD37" s="470"/>
      <c r="AE37" s="470"/>
      <c r="AF37" s="470"/>
      <c r="AG37" s="470"/>
      <c r="AH37" s="471"/>
      <c r="AI37" s="31"/>
    </row>
    <row r="38" spans="8:35" s="23" customFormat="1" ht="30.6" customHeight="1" x14ac:dyDescent="0.15">
      <c r="H38" s="8"/>
      <c r="I38" s="461"/>
      <c r="J38" s="462"/>
      <c r="K38" s="462"/>
      <c r="L38" s="462"/>
      <c r="M38" s="463"/>
      <c r="N38" s="472" t="s">
        <v>58</v>
      </c>
      <c r="O38" s="473"/>
      <c r="P38" s="476" t="s">
        <v>50</v>
      </c>
      <c r="Q38" s="477"/>
      <c r="R38" s="478"/>
      <c r="S38" s="481" t="s">
        <v>57</v>
      </c>
      <c r="T38" s="482"/>
      <c r="U38" s="482"/>
      <c r="V38" s="483"/>
      <c r="W38" s="481" t="s">
        <v>60</v>
      </c>
      <c r="X38" s="482"/>
      <c r="Y38" s="484"/>
      <c r="Z38" s="485" t="s">
        <v>51</v>
      </c>
      <c r="AA38" s="485"/>
      <c r="AB38" s="486"/>
      <c r="AC38" s="472" t="s">
        <v>61</v>
      </c>
      <c r="AD38" s="476"/>
      <c r="AE38" s="489"/>
      <c r="AF38" s="485" t="s">
        <v>52</v>
      </c>
      <c r="AG38" s="485"/>
      <c r="AH38" s="493"/>
      <c r="AI38" s="31"/>
    </row>
    <row r="39" spans="8:35" s="23" customFormat="1" ht="34.15" customHeight="1" thickBot="1" x14ac:dyDescent="0.2">
      <c r="H39" s="8"/>
      <c r="I39" s="464"/>
      <c r="J39" s="465"/>
      <c r="K39" s="465"/>
      <c r="L39" s="465"/>
      <c r="M39" s="466"/>
      <c r="N39" s="474"/>
      <c r="O39" s="475"/>
      <c r="P39" s="479"/>
      <c r="Q39" s="479"/>
      <c r="R39" s="480"/>
      <c r="S39" s="495" t="s">
        <v>59</v>
      </c>
      <c r="T39" s="496"/>
      <c r="U39" s="496"/>
      <c r="V39" s="497"/>
      <c r="W39" s="495" t="s">
        <v>31</v>
      </c>
      <c r="X39" s="496"/>
      <c r="Y39" s="498"/>
      <c r="Z39" s="487"/>
      <c r="AA39" s="487"/>
      <c r="AB39" s="488"/>
      <c r="AC39" s="490"/>
      <c r="AD39" s="491"/>
      <c r="AE39" s="492"/>
      <c r="AF39" s="487"/>
      <c r="AG39" s="487"/>
      <c r="AH39" s="494"/>
      <c r="AI39" s="31"/>
    </row>
    <row r="40" spans="8:35" s="23" customFormat="1" ht="30.6" customHeight="1" thickTop="1" x14ac:dyDescent="0.15">
      <c r="H40" s="8"/>
      <c r="I40" s="539" t="s">
        <v>77</v>
      </c>
      <c r="J40" s="540"/>
      <c r="K40" s="540"/>
      <c r="L40" s="540"/>
      <c r="M40" s="541"/>
      <c r="N40" s="545"/>
      <c r="O40" s="546" t="s">
        <v>0</v>
      </c>
      <c r="P40" s="518" t="s">
        <v>32</v>
      </c>
      <c r="Q40" s="547"/>
      <c r="R40" s="513" t="s">
        <v>33</v>
      </c>
      <c r="S40" s="515"/>
      <c r="T40" s="516"/>
      <c r="U40" s="516"/>
      <c r="V40" s="32" t="s">
        <v>0</v>
      </c>
      <c r="W40" s="517"/>
      <c r="X40" s="377"/>
      <c r="Y40" s="48" t="s">
        <v>0</v>
      </c>
      <c r="Z40" s="518" t="s">
        <v>32</v>
      </c>
      <c r="AA40" s="447"/>
      <c r="AB40" s="513" t="s">
        <v>33</v>
      </c>
      <c r="AC40" s="532"/>
      <c r="AD40" s="533"/>
      <c r="AE40" s="536" t="s">
        <v>19</v>
      </c>
      <c r="AF40" s="518" t="s">
        <v>32</v>
      </c>
      <c r="AG40" s="505"/>
      <c r="AH40" s="507" t="s">
        <v>34</v>
      </c>
      <c r="AI40" s="31"/>
    </row>
    <row r="41" spans="8:35" s="23" customFormat="1" ht="30.6" customHeight="1" x14ac:dyDescent="0.15">
      <c r="H41" s="8"/>
      <c r="I41" s="542"/>
      <c r="J41" s="543"/>
      <c r="K41" s="543"/>
      <c r="L41" s="543"/>
      <c r="M41" s="544"/>
      <c r="N41" s="525"/>
      <c r="O41" s="527"/>
      <c r="P41" s="519"/>
      <c r="Q41" s="530"/>
      <c r="R41" s="514"/>
      <c r="S41" s="509"/>
      <c r="T41" s="510"/>
      <c r="U41" s="510"/>
      <c r="V41" s="33" t="s">
        <v>0</v>
      </c>
      <c r="W41" s="511"/>
      <c r="X41" s="512"/>
      <c r="Y41" s="49" t="s">
        <v>0</v>
      </c>
      <c r="Z41" s="519"/>
      <c r="AA41" s="303"/>
      <c r="AB41" s="514"/>
      <c r="AC41" s="534"/>
      <c r="AD41" s="535"/>
      <c r="AE41" s="537"/>
      <c r="AF41" s="519"/>
      <c r="AG41" s="506"/>
      <c r="AH41" s="508"/>
      <c r="AI41" s="31"/>
    </row>
    <row r="42" spans="8:35" s="23" customFormat="1" ht="30.6" customHeight="1" x14ac:dyDescent="0.15">
      <c r="H42" s="8"/>
      <c r="I42" s="520" t="s">
        <v>76</v>
      </c>
      <c r="J42" s="382"/>
      <c r="K42" s="382"/>
      <c r="L42" s="382"/>
      <c r="M42" s="521"/>
      <c r="N42" s="524"/>
      <c r="O42" s="526" t="s">
        <v>0</v>
      </c>
      <c r="P42" s="528" t="s">
        <v>35</v>
      </c>
      <c r="Q42" s="529"/>
      <c r="R42" s="531" t="s">
        <v>33</v>
      </c>
      <c r="S42" s="550"/>
      <c r="T42" s="551"/>
      <c r="U42" s="551"/>
      <c r="V42" s="34" t="s">
        <v>0</v>
      </c>
      <c r="W42" s="552"/>
      <c r="X42" s="553"/>
      <c r="Y42" s="50" t="s">
        <v>0</v>
      </c>
      <c r="Z42" s="528" t="s">
        <v>35</v>
      </c>
      <c r="AA42" s="302"/>
      <c r="AB42" s="531" t="s">
        <v>33</v>
      </c>
      <c r="AC42" s="554"/>
      <c r="AD42" s="555"/>
      <c r="AE42" s="538" t="s">
        <v>19</v>
      </c>
      <c r="AF42" s="528" t="s">
        <v>35</v>
      </c>
      <c r="AG42" s="548"/>
      <c r="AH42" s="549" t="s">
        <v>34</v>
      </c>
      <c r="AI42" s="31"/>
    </row>
    <row r="43" spans="8:35" ht="30.6" customHeight="1" x14ac:dyDescent="0.15">
      <c r="I43" s="522"/>
      <c r="J43" s="383"/>
      <c r="K43" s="383"/>
      <c r="L43" s="383"/>
      <c r="M43" s="523"/>
      <c r="N43" s="525"/>
      <c r="O43" s="527"/>
      <c r="P43" s="519"/>
      <c r="Q43" s="530"/>
      <c r="R43" s="514"/>
      <c r="S43" s="509"/>
      <c r="T43" s="510"/>
      <c r="U43" s="510"/>
      <c r="V43" s="33" t="s">
        <v>0</v>
      </c>
      <c r="W43" s="511"/>
      <c r="X43" s="512"/>
      <c r="Y43" s="49" t="s">
        <v>0</v>
      </c>
      <c r="Z43" s="519"/>
      <c r="AA43" s="303"/>
      <c r="AB43" s="514"/>
      <c r="AC43" s="534"/>
      <c r="AD43" s="535"/>
      <c r="AE43" s="537"/>
      <c r="AF43" s="519"/>
      <c r="AG43" s="506"/>
      <c r="AH43" s="508"/>
      <c r="AI43" s="31"/>
    </row>
    <row r="44" spans="8:35" ht="30.6" customHeight="1" x14ac:dyDescent="0.15">
      <c r="I44" s="581" t="s">
        <v>36</v>
      </c>
      <c r="J44" s="582"/>
      <c r="K44" s="582"/>
      <c r="L44" s="582"/>
      <c r="M44" s="583"/>
      <c r="N44" s="524"/>
      <c r="O44" s="526" t="s">
        <v>0</v>
      </c>
      <c r="P44" s="528" t="s">
        <v>35</v>
      </c>
      <c r="Q44" s="529"/>
      <c r="R44" s="531" t="s">
        <v>33</v>
      </c>
      <c r="S44" s="550"/>
      <c r="T44" s="551"/>
      <c r="U44" s="551"/>
      <c r="V44" s="34" t="s">
        <v>0</v>
      </c>
      <c r="W44" s="552"/>
      <c r="X44" s="553"/>
      <c r="Y44" s="50" t="s">
        <v>0</v>
      </c>
      <c r="Z44" s="528" t="s">
        <v>35</v>
      </c>
      <c r="AA44" s="302"/>
      <c r="AB44" s="531" t="s">
        <v>33</v>
      </c>
      <c r="AC44" s="554"/>
      <c r="AD44" s="555"/>
      <c r="AE44" s="538" t="s">
        <v>19</v>
      </c>
      <c r="AF44" s="528" t="s">
        <v>35</v>
      </c>
      <c r="AG44" s="548"/>
      <c r="AH44" s="549" t="s">
        <v>34</v>
      </c>
    </row>
    <row r="45" spans="8:35" ht="30.6" customHeight="1" thickBot="1" x14ac:dyDescent="0.2">
      <c r="I45" s="584"/>
      <c r="J45" s="585"/>
      <c r="K45" s="585"/>
      <c r="L45" s="585"/>
      <c r="M45" s="586"/>
      <c r="N45" s="587"/>
      <c r="O45" s="588"/>
      <c r="P45" s="560"/>
      <c r="Q45" s="589"/>
      <c r="R45" s="562"/>
      <c r="S45" s="557"/>
      <c r="T45" s="356"/>
      <c r="U45" s="356"/>
      <c r="V45" s="35" t="s">
        <v>0</v>
      </c>
      <c r="W45" s="558"/>
      <c r="X45" s="559"/>
      <c r="Y45" s="51" t="s">
        <v>0</v>
      </c>
      <c r="Z45" s="560"/>
      <c r="AA45" s="561"/>
      <c r="AB45" s="562"/>
      <c r="AC45" s="563"/>
      <c r="AD45" s="564"/>
      <c r="AE45" s="579"/>
      <c r="AF45" s="560"/>
      <c r="AG45" s="580"/>
      <c r="AH45" s="556"/>
    </row>
    <row r="46" spans="8:35" ht="30.6" customHeight="1" thickTop="1" x14ac:dyDescent="0.15">
      <c r="I46" s="565" t="s">
        <v>37</v>
      </c>
      <c r="J46" s="566"/>
      <c r="K46" s="566"/>
      <c r="L46" s="566"/>
      <c r="M46" s="567"/>
      <c r="N46" s="569">
        <f>N40+N42+N44</f>
        <v>0</v>
      </c>
      <c r="O46" s="571" t="s">
        <v>0</v>
      </c>
      <c r="P46" s="573" t="s">
        <v>38</v>
      </c>
      <c r="Q46" s="575">
        <f>Q40+Q42+Q44</f>
        <v>0</v>
      </c>
      <c r="R46" s="577" t="s">
        <v>33</v>
      </c>
      <c r="S46" s="600">
        <f>S40+S42+S44</f>
        <v>0</v>
      </c>
      <c r="T46" s="601"/>
      <c r="U46" s="601"/>
      <c r="V46" s="34" t="s">
        <v>0</v>
      </c>
      <c r="W46" s="602">
        <f>W40+W42+W44</f>
        <v>0</v>
      </c>
      <c r="X46" s="603"/>
      <c r="Y46" s="50" t="s">
        <v>0</v>
      </c>
      <c r="Z46" s="573" t="s">
        <v>38</v>
      </c>
      <c r="AA46" s="592">
        <f>AA40+AA42+AA44</f>
        <v>0</v>
      </c>
      <c r="AB46" s="577" t="s">
        <v>33</v>
      </c>
      <c r="AC46" s="569">
        <f t="shared" ref="AC46:AD46" si="0">AC40+AC42+AC44</f>
        <v>0</v>
      </c>
      <c r="AD46" s="575">
        <f t="shared" si="0"/>
        <v>0</v>
      </c>
      <c r="AE46" s="590" t="s">
        <v>19</v>
      </c>
      <c r="AF46" s="573" t="s">
        <v>38</v>
      </c>
      <c r="AG46" s="592">
        <f>AG40+AG42+AG44</f>
        <v>0</v>
      </c>
      <c r="AH46" s="594" t="s">
        <v>34</v>
      </c>
    </row>
    <row r="47" spans="8:35" ht="30.6" customHeight="1" thickBot="1" x14ac:dyDescent="0.2">
      <c r="I47" s="306"/>
      <c r="J47" s="308"/>
      <c r="K47" s="308"/>
      <c r="L47" s="308"/>
      <c r="M47" s="568"/>
      <c r="N47" s="570"/>
      <c r="O47" s="572"/>
      <c r="P47" s="574"/>
      <c r="Q47" s="576"/>
      <c r="R47" s="578"/>
      <c r="S47" s="596">
        <f>S41+S43+S45</f>
        <v>0</v>
      </c>
      <c r="T47" s="597"/>
      <c r="U47" s="597"/>
      <c r="V47" s="36" t="s">
        <v>0</v>
      </c>
      <c r="W47" s="598">
        <f>W41+W43+W45</f>
        <v>0</v>
      </c>
      <c r="X47" s="599"/>
      <c r="Y47" s="47" t="s">
        <v>0</v>
      </c>
      <c r="Z47" s="574"/>
      <c r="AA47" s="593"/>
      <c r="AB47" s="578"/>
      <c r="AC47" s="570"/>
      <c r="AD47" s="576"/>
      <c r="AE47" s="591"/>
      <c r="AF47" s="574"/>
      <c r="AG47" s="593"/>
      <c r="AH47" s="595"/>
    </row>
    <row r="48" spans="8:35" ht="13.9" customHeight="1" thickTop="1" x14ac:dyDescent="0.15">
      <c r="H48" s="37"/>
      <c r="I48" s="81" t="s">
        <v>63</v>
      </c>
      <c r="J48" s="77"/>
      <c r="K48" s="39"/>
      <c r="L48" s="39"/>
      <c r="M48" s="38"/>
      <c r="N48" s="40"/>
      <c r="O48" s="40"/>
      <c r="P48" s="40"/>
      <c r="Q48" s="40"/>
      <c r="R48" s="40"/>
      <c r="S48" s="40"/>
      <c r="T48" s="40"/>
      <c r="U48" s="40"/>
      <c r="V48" s="40"/>
      <c r="W48" s="40"/>
      <c r="X48" s="40"/>
      <c r="Y48" s="40"/>
      <c r="Z48" s="40"/>
      <c r="AA48" s="40"/>
      <c r="AB48" s="40"/>
      <c r="AC48" s="40"/>
      <c r="AD48" s="40"/>
      <c r="AE48" s="40"/>
      <c r="AF48" s="40"/>
      <c r="AG48" s="40"/>
      <c r="AH48" s="40"/>
    </row>
    <row r="49" spans="8:34" ht="13.9" customHeight="1" x14ac:dyDescent="0.15">
      <c r="H49" s="39"/>
      <c r="I49" s="81" t="s">
        <v>64</v>
      </c>
      <c r="J49" s="77"/>
      <c r="K49" s="39"/>
      <c r="L49" s="39"/>
      <c r="M49" s="38"/>
      <c r="N49" s="40"/>
      <c r="O49" s="40"/>
      <c r="P49" s="40"/>
      <c r="Q49" s="40"/>
      <c r="R49" s="40"/>
      <c r="S49" s="40"/>
      <c r="T49" s="40"/>
      <c r="U49" s="40"/>
      <c r="V49" s="40"/>
      <c r="W49" s="40"/>
      <c r="X49" s="40"/>
      <c r="Y49" s="40"/>
      <c r="Z49" s="40"/>
      <c r="AA49" s="40"/>
      <c r="AB49" s="40"/>
      <c r="AC49" s="40"/>
      <c r="AD49" s="40"/>
      <c r="AE49" s="40"/>
      <c r="AF49" s="40"/>
      <c r="AG49" s="40"/>
      <c r="AH49" s="40"/>
    </row>
    <row r="50" spans="8:34" ht="13.9" customHeight="1" x14ac:dyDescent="0.15">
      <c r="H50" s="39"/>
      <c r="I50" s="81" t="s">
        <v>65</v>
      </c>
      <c r="J50" s="77"/>
      <c r="K50" s="39"/>
      <c r="L50" s="39"/>
      <c r="M50" s="38"/>
      <c r="N50" s="40"/>
      <c r="O50" s="40"/>
      <c r="P50" s="40"/>
      <c r="Q50" s="40"/>
      <c r="R50" s="40"/>
      <c r="S50" s="40"/>
      <c r="T50" s="40"/>
      <c r="U50" s="40"/>
      <c r="V50" s="40"/>
      <c r="W50" s="40"/>
      <c r="X50" s="40"/>
      <c r="Y50" s="40"/>
      <c r="Z50" s="40"/>
      <c r="AA50" s="40"/>
      <c r="AB50" s="40"/>
      <c r="AC50" s="40"/>
      <c r="AD50" s="40"/>
      <c r="AE50" s="40"/>
      <c r="AF50" s="40"/>
      <c r="AG50" s="40"/>
      <c r="AH50" s="40"/>
    </row>
    <row r="51" spans="8:34" ht="13.9" customHeight="1" x14ac:dyDescent="0.15">
      <c r="H51" s="39"/>
      <c r="I51" s="81" t="s">
        <v>66</v>
      </c>
      <c r="J51" s="77"/>
      <c r="K51" s="39"/>
      <c r="L51" s="39"/>
      <c r="M51" s="38"/>
      <c r="N51" s="40"/>
      <c r="O51" s="40"/>
      <c r="P51" s="40"/>
      <c r="Q51" s="40"/>
      <c r="R51" s="40"/>
      <c r="S51" s="40"/>
      <c r="T51" s="40"/>
      <c r="U51" s="40"/>
      <c r="V51" s="40"/>
      <c r="W51" s="40"/>
      <c r="X51" s="40"/>
      <c r="Y51" s="40"/>
      <c r="Z51" s="40"/>
      <c r="AA51" s="40"/>
      <c r="AB51" s="40"/>
      <c r="AC51" s="40"/>
      <c r="AD51" s="40"/>
      <c r="AE51" s="40"/>
      <c r="AF51" s="40"/>
      <c r="AG51" s="40"/>
      <c r="AH51" s="40"/>
    </row>
    <row r="52" spans="8:34" ht="13.9" customHeight="1" x14ac:dyDescent="0.15">
      <c r="H52" s="39"/>
      <c r="I52" s="81" t="s">
        <v>67</v>
      </c>
      <c r="J52" s="77"/>
      <c r="K52" s="39"/>
      <c r="L52" s="39"/>
      <c r="M52" s="38"/>
      <c r="N52" s="40"/>
      <c r="O52" s="40"/>
      <c r="P52" s="40"/>
      <c r="Q52" s="40"/>
      <c r="R52" s="40"/>
      <c r="S52" s="40"/>
      <c r="T52" s="40"/>
      <c r="U52" s="40"/>
      <c r="V52" s="40"/>
      <c r="W52" s="40"/>
      <c r="X52" s="40"/>
      <c r="Y52" s="40"/>
      <c r="Z52" s="40"/>
      <c r="AA52" s="40"/>
      <c r="AB52" s="40"/>
      <c r="AC52" s="40"/>
      <c r="AD52" s="40"/>
      <c r="AE52" s="40"/>
      <c r="AF52" s="40"/>
      <c r="AG52" s="40"/>
      <c r="AH52" s="40"/>
    </row>
    <row r="53" spans="8:34" ht="13.9" customHeight="1" x14ac:dyDescent="0.15">
      <c r="H53" s="39"/>
      <c r="I53" s="81" t="s">
        <v>68</v>
      </c>
      <c r="J53" s="77"/>
      <c r="K53" s="39"/>
      <c r="L53" s="39"/>
      <c r="M53" s="38"/>
      <c r="N53" s="40"/>
      <c r="O53" s="40"/>
      <c r="P53" s="40"/>
      <c r="Q53" s="40"/>
      <c r="R53" s="40"/>
      <c r="S53" s="40"/>
      <c r="T53" s="40"/>
      <c r="U53" s="40"/>
      <c r="V53" s="40"/>
      <c r="W53" s="40"/>
      <c r="X53" s="40"/>
      <c r="Y53" s="40"/>
      <c r="Z53" s="40"/>
      <c r="AA53" s="40"/>
      <c r="AB53" s="40"/>
      <c r="AC53" s="40"/>
      <c r="AD53" s="40"/>
      <c r="AE53" s="40"/>
      <c r="AF53" s="40"/>
      <c r="AG53" s="40"/>
      <c r="AH53" s="40"/>
    </row>
    <row r="54" spans="8:34" ht="13.9" customHeight="1" x14ac:dyDescent="0.15">
      <c r="H54" s="37"/>
      <c r="I54" s="81" t="s">
        <v>62</v>
      </c>
      <c r="J54" s="77"/>
      <c r="K54" s="39"/>
      <c r="L54" s="39"/>
      <c r="M54" s="39"/>
      <c r="N54" s="41"/>
      <c r="O54" s="41"/>
      <c r="P54" s="41"/>
      <c r="Q54" s="41"/>
      <c r="R54" s="41"/>
      <c r="S54" s="42"/>
      <c r="T54" s="42"/>
      <c r="U54" s="42"/>
      <c r="V54" s="42"/>
      <c r="W54" s="42"/>
      <c r="X54" s="42"/>
      <c r="Y54" s="41"/>
      <c r="Z54" s="41"/>
      <c r="AA54" s="41"/>
      <c r="AB54" s="41"/>
      <c r="AC54" s="41"/>
      <c r="AD54" s="41"/>
      <c r="AE54" s="41"/>
      <c r="AF54" s="41"/>
      <c r="AG54" s="41"/>
      <c r="AH54" s="41"/>
    </row>
  </sheetData>
  <sheetProtection algorithmName="SHA-512" hashValue="YiHcqAfh+2+8lBpGs8+CPW7bS6/UfWh9cYLcyoxeYjPbSezsfR2x4o2bJ4lQhwDCH6v3wo+8neTqVyk+8FlcTQ==" saltValue="6vtWtxxGuDJIWarZXF5YqQ==" spinCount="100000" sheet="1" selectLockedCells="1"/>
  <mergeCells count="167">
    <mergeCell ref="AH46:AH47"/>
    <mergeCell ref="S47:U47"/>
    <mergeCell ref="W47:X47"/>
    <mergeCell ref="S46:U46"/>
    <mergeCell ref="W46:X46"/>
    <mergeCell ref="Z46:Z47"/>
    <mergeCell ref="AA46:AA47"/>
    <mergeCell ref="AB46:AB47"/>
    <mergeCell ref="AC46:AD47"/>
    <mergeCell ref="I46:M47"/>
    <mergeCell ref="N46:N47"/>
    <mergeCell ref="O46:O47"/>
    <mergeCell ref="P46:P47"/>
    <mergeCell ref="Q46:Q47"/>
    <mergeCell ref="R46:R47"/>
    <mergeCell ref="AE44:AE45"/>
    <mergeCell ref="AF44:AF45"/>
    <mergeCell ref="AG44:AG45"/>
    <mergeCell ref="I44:M45"/>
    <mergeCell ref="N44:N45"/>
    <mergeCell ref="O44:O45"/>
    <mergeCell ref="P44:P45"/>
    <mergeCell ref="Q44:Q45"/>
    <mergeCell ref="R44:R45"/>
    <mergeCell ref="AE46:AE47"/>
    <mergeCell ref="AF46:AF47"/>
    <mergeCell ref="AG46:AG47"/>
    <mergeCell ref="AH44:AH45"/>
    <mergeCell ref="S45:U45"/>
    <mergeCell ref="W45:X45"/>
    <mergeCell ref="S44:U44"/>
    <mergeCell ref="W44:X44"/>
    <mergeCell ref="Z44:Z45"/>
    <mergeCell ref="AA44:AA45"/>
    <mergeCell ref="AB44:AB45"/>
    <mergeCell ref="AC44:AD45"/>
    <mergeCell ref="AG42:AG43"/>
    <mergeCell ref="AH42:AH43"/>
    <mergeCell ref="S43:U43"/>
    <mergeCell ref="W43:X43"/>
    <mergeCell ref="S42:U42"/>
    <mergeCell ref="W42:X42"/>
    <mergeCell ref="Z42:Z43"/>
    <mergeCell ref="AA42:AA43"/>
    <mergeCell ref="AB42:AB43"/>
    <mergeCell ref="AC42:AD43"/>
    <mergeCell ref="I42:M43"/>
    <mergeCell ref="N42:N43"/>
    <mergeCell ref="O42:O43"/>
    <mergeCell ref="P42:P43"/>
    <mergeCell ref="Q42:Q43"/>
    <mergeCell ref="R42:R43"/>
    <mergeCell ref="AC40:AD41"/>
    <mergeCell ref="AE40:AE41"/>
    <mergeCell ref="AF40:AF41"/>
    <mergeCell ref="AE42:AE43"/>
    <mergeCell ref="AF42:AF43"/>
    <mergeCell ref="I40:M41"/>
    <mergeCell ref="N40:N41"/>
    <mergeCell ref="O40:O41"/>
    <mergeCell ref="P40:P41"/>
    <mergeCell ref="Q40:Q41"/>
    <mergeCell ref="U32:AH33"/>
    <mergeCell ref="AG40:AG41"/>
    <mergeCell ref="AH40:AH41"/>
    <mergeCell ref="S41:U41"/>
    <mergeCell ref="W41:X41"/>
    <mergeCell ref="R40:R41"/>
    <mergeCell ref="S40:U40"/>
    <mergeCell ref="W40:X40"/>
    <mergeCell ref="Z40:Z41"/>
    <mergeCell ref="AA40:AA41"/>
    <mergeCell ref="AB40:AB41"/>
    <mergeCell ref="J31:O31"/>
    <mergeCell ref="P31:Q31"/>
    <mergeCell ref="I32:R34"/>
    <mergeCell ref="U26:AH27"/>
    <mergeCell ref="V29:AE29"/>
    <mergeCell ref="I37:M39"/>
    <mergeCell ref="N37:R37"/>
    <mergeCell ref="S37:V37"/>
    <mergeCell ref="W37:AB37"/>
    <mergeCell ref="AC37:AH37"/>
    <mergeCell ref="N38:O39"/>
    <mergeCell ref="P38:R39"/>
    <mergeCell ref="S38:V38"/>
    <mergeCell ref="W38:Y38"/>
    <mergeCell ref="Z38:AB39"/>
    <mergeCell ref="AC38:AE39"/>
    <mergeCell ref="AF38:AH39"/>
    <mergeCell ref="S39:V39"/>
    <mergeCell ref="W39:Y39"/>
    <mergeCell ref="AF29:AG29"/>
    <mergeCell ref="V30:AE30"/>
    <mergeCell ref="AF30:AG30"/>
    <mergeCell ref="V31:AE31"/>
    <mergeCell ref="AF31:AG31"/>
    <mergeCell ref="I25:R26"/>
    <mergeCell ref="V25:X25"/>
    <mergeCell ref="Y25:AA25"/>
    <mergeCell ref="AB25:AC25"/>
    <mergeCell ref="AD25:AF25"/>
    <mergeCell ref="AG25:AH25"/>
    <mergeCell ref="I29:I30"/>
    <mergeCell ref="J29:O30"/>
    <mergeCell ref="P29:Q30"/>
    <mergeCell ref="R29:R30"/>
    <mergeCell ref="V23:X24"/>
    <mergeCell ref="Y23:AC23"/>
    <mergeCell ref="AD23:AF24"/>
    <mergeCell ref="AG23:AH24"/>
    <mergeCell ref="M24:O24"/>
    <mergeCell ref="P24:Q24"/>
    <mergeCell ref="Y24:AA24"/>
    <mergeCell ref="AB24:AC24"/>
    <mergeCell ref="I20:R20"/>
    <mergeCell ref="J22:N22"/>
    <mergeCell ref="P22:Q22"/>
    <mergeCell ref="V22:AC22"/>
    <mergeCell ref="AD22:AH22"/>
    <mergeCell ref="I23:I24"/>
    <mergeCell ref="J23:L24"/>
    <mergeCell ref="M23:O23"/>
    <mergeCell ref="P23:Q23"/>
    <mergeCell ref="U23:U24"/>
    <mergeCell ref="O17:Q17"/>
    <mergeCell ref="I18:I19"/>
    <mergeCell ref="J18:M19"/>
    <mergeCell ref="N18:Q19"/>
    <mergeCell ref="R18:R19"/>
    <mergeCell ref="U18:AH20"/>
    <mergeCell ref="AH12:AH13"/>
    <mergeCell ref="O13:Q13"/>
    <mergeCell ref="O14:Q14"/>
    <mergeCell ref="U14:U15"/>
    <mergeCell ref="V14:AC15"/>
    <mergeCell ref="I15:I17"/>
    <mergeCell ref="J15:M17"/>
    <mergeCell ref="O15:Q15"/>
    <mergeCell ref="O16:Q16"/>
    <mergeCell ref="U16:AH17"/>
    <mergeCell ref="I11:I14"/>
    <mergeCell ref="J11:M14"/>
    <mergeCell ref="O11:Q11"/>
    <mergeCell ref="V11:AF11"/>
    <mergeCell ref="O12:Q12"/>
    <mergeCell ref="U12:U13"/>
    <mergeCell ref="V12:AC13"/>
    <mergeCell ref="AD12:AF13"/>
    <mergeCell ref="AG12:AG13"/>
    <mergeCell ref="H1:AH1"/>
    <mergeCell ref="I4:I5"/>
    <mergeCell ref="J4:K5"/>
    <mergeCell ref="I7:I8"/>
    <mergeCell ref="J7:M8"/>
    <mergeCell ref="N7:Q7"/>
    <mergeCell ref="R7:X7"/>
    <mergeCell ref="Y7:AC7"/>
    <mergeCell ref="AD7:AH7"/>
    <mergeCell ref="N8:P8"/>
    <mergeCell ref="R8:W8"/>
    <mergeCell ref="Y8:AB8"/>
    <mergeCell ref="AD8:AG8"/>
    <mergeCell ref="L4:X5"/>
    <mergeCell ref="AC4:AH4"/>
    <mergeCell ref="AC5:AH5"/>
    <mergeCell ref="R6:AG6"/>
  </mergeCells>
  <phoneticPr fontId="3"/>
  <conditionalFormatting sqref="N46:N47">
    <cfRule type="cellIs" dxfId="28" priority="22" operator="greaterThan">
      <formula>$AD$8</formula>
    </cfRule>
  </conditionalFormatting>
  <conditionalFormatting sqref="Q40:Q41">
    <cfRule type="cellIs" dxfId="27" priority="21" operator="greaterThan">
      <formula>$N$8-$N$40</formula>
    </cfRule>
  </conditionalFormatting>
  <conditionalFormatting sqref="N42:N43">
    <cfRule type="cellIs" dxfId="26" priority="20" operator="greaterThan">
      <formula>$R$8</formula>
    </cfRule>
  </conditionalFormatting>
  <conditionalFormatting sqref="N40:N41">
    <cfRule type="cellIs" dxfId="25" priority="19" operator="greaterThan">
      <formula>$N$8</formula>
    </cfRule>
  </conditionalFormatting>
  <conditionalFormatting sqref="N44:N45">
    <cfRule type="cellIs" dxfId="24" priority="18" operator="greaterThan">
      <formula>$Y$8</formula>
    </cfRule>
  </conditionalFormatting>
  <conditionalFormatting sqref="Q42:Q43">
    <cfRule type="cellIs" dxfId="23" priority="17" operator="greaterThan">
      <formula>$R$8-$N$42</formula>
    </cfRule>
  </conditionalFormatting>
  <conditionalFormatting sqref="Q44:Q45">
    <cfRule type="cellIs" dxfId="22" priority="16" operator="greaterThan">
      <formula>$Y$8-$N$44</formula>
    </cfRule>
  </conditionalFormatting>
  <conditionalFormatting sqref="S40:U40 W40:X40">
    <cfRule type="cellIs" dxfId="21" priority="15" operator="greaterThan">
      <formula>$N$8</formula>
    </cfRule>
  </conditionalFormatting>
  <conditionalFormatting sqref="S41:U41">
    <cfRule type="cellIs" dxfId="20" priority="14" operator="greaterThan">
      <formula>$N$8-$S$40</formula>
    </cfRule>
  </conditionalFormatting>
  <conditionalFormatting sqref="W41:X41">
    <cfRule type="cellIs" dxfId="19" priority="13" operator="greaterThan">
      <formula>$N$8-$W$40</formula>
    </cfRule>
  </conditionalFormatting>
  <conditionalFormatting sqref="S42:U42 W42:X42">
    <cfRule type="cellIs" dxfId="18" priority="12" operator="greaterThan">
      <formula>$R$8</formula>
    </cfRule>
  </conditionalFormatting>
  <conditionalFormatting sqref="S44:U44 W44:X44">
    <cfRule type="cellIs" dxfId="17" priority="11" operator="greaterThan">
      <formula>$Y$8</formula>
    </cfRule>
  </conditionalFormatting>
  <conditionalFormatting sqref="S43:U43">
    <cfRule type="cellIs" dxfId="16" priority="10" operator="greaterThan">
      <formula>$R$8-$S$42</formula>
    </cfRule>
  </conditionalFormatting>
  <conditionalFormatting sqref="W43:X43">
    <cfRule type="cellIs" dxfId="15" priority="9" operator="greaterThan">
      <formula>$R$8-$W$42</formula>
    </cfRule>
  </conditionalFormatting>
  <conditionalFormatting sqref="S45:U45">
    <cfRule type="cellIs" dxfId="14" priority="8" operator="greaterThan">
      <formula>$Y$8-$S$44</formula>
    </cfRule>
  </conditionalFormatting>
  <conditionalFormatting sqref="W45:X45">
    <cfRule type="cellIs" dxfId="13" priority="7" operator="greaterThan">
      <formula>$Y$8-$W$44</formula>
    </cfRule>
  </conditionalFormatting>
  <conditionalFormatting sqref="AG15">
    <cfRule type="cellIs" dxfId="12" priority="6" operator="greaterThan">
      <formula>$AG$11-$AG$14</formula>
    </cfRule>
  </conditionalFormatting>
  <conditionalFormatting sqref="AG12:AG14">
    <cfRule type="cellIs" dxfId="11" priority="5" operator="greaterThan">
      <formula>$AG$11</formula>
    </cfRule>
  </conditionalFormatting>
  <conditionalFormatting sqref="P22:Q22">
    <cfRule type="cellIs" dxfId="10" priority="4" operator="greaterThan">
      <formula>$N$8</formula>
    </cfRule>
  </conditionalFormatting>
  <conditionalFormatting sqref="P23:Q23">
    <cfRule type="cellIs" dxfId="9" priority="3" operator="greaterThan">
      <formula>$P$22</formula>
    </cfRule>
  </conditionalFormatting>
  <conditionalFormatting sqref="P24:Q24">
    <cfRule type="cellIs" dxfId="8" priority="2" operator="greaterThan">
      <formula>$P$22-$P$23</formula>
    </cfRule>
  </conditionalFormatting>
  <conditionalFormatting sqref="AH6">
    <cfRule type="cellIs" dxfId="7" priority="1" operator="notBetween">
      <formula>1</formula>
      <formula>4</formula>
    </cfRule>
  </conditionalFormatting>
  <dataValidations count="1">
    <dataValidation type="list" allowBlank="1" showInputMessage="1" showErrorMessage="1" sqref="AH6" xr:uid="{8855CCB3-CAE3-4C1C-9762-858413E9E471}">
      <formula1>$AI$6:$AL$6</formula1>
    </dataValidation>
  </dataValidations>
  <printOptions horizontalCentered="1"/>
  <pageMargins left="0.31496062992125984" right="0.31496062992125984" top="0.15748031496062992" bottom="0.15748031496062992" header="0.31496062992125984" footer="0.31496062992125984"/>
  <pageSetup paperSize="9" scale="44" orientation="landscape" blackAndWhite="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AV39"/>
  <sheetViews>
    <sheetView showGridLines="0" view="pageBreakPreview" topLeftCell="A6" zoomScale="90" zoomScaleNormal="70" zoomScaleSheetLayoutView="90" workbookViewId="0">
      <selection activeCell="E10" sqref="E10:H11"/>
    </sheetView>
  </sheetViews>
  <sheetFormatPr defaultColWidth="9" defaultRowHeight="13.5" x14ac:dyDescent="0.15"/>
  <cols>
    <col min="1" max="1" width="2" style="253" customWidth="1"/>
    <col min="2" max="2" width="3.75" style="253" customWidth="1"/>
    <col min="3" max="3" width="13.125" style="253" customWidth="1"/>
    <col min="4" max="66" width="3.625" style="253" customWidth="1"/>
    <col min="67" max="16384" width="9" style="253"/>
  </cols>
  <sheetData>
    <row r="1" spans="1:48" ht="22.15" customHeight="1" x14ac:dyDescent="0.15">
      <c r="A1" s="690" t="s">
        <v>245</v>
      </c>
      <c r="B1" s="690"/>
      <c r="C1" s="690"/>
      <c r="D1" s="690"/>
      <c r="E1" s="690"/>
      <c r="F1" s="690"/>
      <c r="G1" s="690"/>
      <c r="H1" s="690"/>
      <c r="I1" s="690"/>
      <c r="J1" s="690"/>
      <c r="K1" s="690"/>
      <c r="L1" s="690"/>
      <c r="M1" s="690"/>
      <c r="N1" s="690"/>
      <c r="O1" s="690"/>
      <c r="P1" s="690"/>
      <c r="Q1" s="690"/>
      <c r="R1" s="690"/>
      <c r="S1" s="690"/>
      <c r="T1" s="690"/>
      <c r="U1" s="690"/>
      <c r="V1" s="690"/>
      <c r="W1" s="690"/>
      <c r="X1" s="690"/>
      <c r="Y1" s="690"/>
      <c r="Z1" s="690"/>
      <c r="AA1" s="690"/>
      <c r="AB1" s="690"/>
      <c r="AC1" s="690"/>
      <c r="AD1" s="690"/>
      <c r="AE1" s="690"/>
      <c r="AF1" s="690"/>
      <c r="AG1" s="690"/>
      <c r="AH1" s="690"/>
      <c r="AI1" s="690"/>
      <c r="AJ1" s="690"/>
      <c r="AK1" s="690"/>
      <c r="AL1" s="690"/>
      <c r="AM1" s="690"/>
      <c r="AN1" s="252"/>
      <c r="AO1" s="252"/>
      <c r="AP1" s="252"/>
      <c r="AQ1" s="252"/>
      <c r="AR1" s="252"/>
      <c r="AS1" s="252"/>
      <c r="AT1" s="252"/>
    </row>
    <row r="2" spans="1:48" ht="22.15" customHeight="1" x14ac:dyDescent="0.15">
      <c r="A2" s="690"/>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c r="AD2" s="690"/>
      <c r="AE2" s="690"/>
      <c r="AF2" s="690"/>
      <c r="AG2" s="690"/>
      <c r="AH2" s="690"/>
      <c r="AI2" s="690"/>
      <c r="AJ2" s="690"/>
      <c r="AK2" s="690"/>
      <c r="AL2" s="690"/>
      <c r="AM2" s="690"/>
      <c r="AN2" s="252"/>
      <c r="AO2" s="252"/>
      <c r="AP2" s="252"/>
      <c r="AQ2" s="252"/>
      <c r="AR2" s="252"/>
      <c r="AS2" s="252"/>
      <c r="AT2" s="252"/>
    </row>
    <row r="3" spans="1:48" ht="22.15" customHeight="1" thickBot="1" x14ac:dyDescent="0.2">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M3" s="254"/>
      <c r="AN3" s="254"/>
      <c r="AO3" s="254"/>
      <c r="AP3" s="254"/>
      <c r="AQ3" s="254"/>
      <c r="AV3" s="255" t="s">
        <v>246</v>
      </c>
    </row>
    <row r="4" spans="1:48" ht="22.15" customHeight="1" thickTop="1" x14ac:dyDescent="0.15">
      <c r="B4" s="709" t="s">
        <v>247</v>
      </c>
      <c r="C4" s="710"/>
      <c r="D4" s="710"/>
      <c r="E4" s="711"/>
      <c r="F4" s="715">
        <f>'4P 調査票(保安)'!L4</f>
        <v>0</v>
      </c>
      <c r="G4" s="716"/>
      <c r="H4" s="716"/>
      <c r="I4" s="716"/>
      <c r="J4" s="716"/>
      <c r="K4" s="716"/>
      <c r="L4" s="716"/>
      <c r="M4" s="716"/>
      <c r="N4" s="716"/>
      <c r="O4" s="717"/>
      <c r="P4" s="254"/>
      <c r="Q4" s="254"/>
      <c r="R4" s="254"/>
      <c r="S4" s="254"/>
      <c r="T4" s="254"/>
      <c r="U4" s="254"/>
      <c r="V4" s="254"/>
      <c r="W4" s="254"/>
      <c r="X4" s="254"/>
      <c r="Y4" s="254"/>
      <c r="Z4" s="254"/>
      <c r="AA4" s="254"/>
      <c r="AB4" s="254"/>
      <c r="AC4" s="254"/>
      <c r="AD4" s="254"/>
      <c r="AE4" s="254"/>
      <c r="AF4" s="254"/>
      <c r="AG4" s="254"/>
      <c r="AH4" s="254"/>
      <c r="AI4" s="254"/>
      <c r="AJ4" s="254"/>
      <c r="AK4" s="254"/>
      <c r="AM4" s="254"/>
      <c r="AN4" s="254"/>
      <c r="AO4" s="254"/>
      <c r="AP4" s="254"/>
      <c r="AQ4" s="254"/>
      <c r="AV4" s="256" t="s">
        <v>248</v>
      </c>
    </row>
    <row r="5" spans="1:48" ht="22.15" customHeight="1" thickBot="1" x14ac:dyDescent="0.2">
      <c r="B5" s="712"/>
      <c r="C5" s="713"/>
      <c r="D5" s="713"/>
      <c r="E5" s="714"/>
      <c r="F5" s="718"/>
      <c r="G5" s="719"/>
      <c r="H5" s="719"/>
      <c r="I5" s="719"/>
      <c r="J5" s="719"/>
      <c r="K5" s="719"/>
      <c r="L5" s="719"/>
      <c r="M5" s="719"/>
      <c r="N5" s="719"/>
      <c r="O5" s="720"/>
      <c r="P5" s="254"/>
      <c r="Q5" s="254"/>
      <c r="R5" s="254"/>
      <c r="S5" s="254"/>
      <c r="T5" s="254"/>
      <c r="U5" s="254"/>
      <c r="V5" s="254"/>
      <c r="W5" s="254"/>
      <c r="X5" s="254"/>
      <c r="Y5" s="254"/>
      <c r="Z5" s="254"/>
      <c r="AA5" s="254"/>
      <c r="AB5" s="254"/>
      <c r="AC5" s="254"/>
      <c r="AD5" s="254"/>
      <c r="AE5" s="254"/>
      <c r="AF5" s="254"/>
      <c r="AG5" s="254"/>
      <c r="AH5" s="254"/>
      <c r="AI5" s="254"/>
      <c r="AJ5" s="254"/>
      <c r="AK5" s="254"/>
      <c r="AL5" s="256"/>
      <c r="AM5" s="254"/>
      <c r="AN5" s="254"/>
      <c r="AO5" s="254"/>
      <c r="AP5" s="254"/>
      <c r="AQ5" s="254"/>
    </row>
    <row r="6" spans="1:48" ht="22.15" customHeight="1" thickTop="1" x14ac:dyDescent="0.15">
      <c r="B6" s="257"/>
      <c r="C6" s="257"/>
      <c r="D6" s="257"/>
      <c r="E6" s="257"/>
      <c r="F6" s="257"/>
      <c r="G6" s="257"/>
      <c r="H6" s="257"/>
      <c r="I6" s="257"/>
      <c r="J6" s="257"/>
      <c r="K6" s="257"/>
      <c r="L6" s="257"/>
      <c r="M6" s="257"/>
      <c r="N6" s="257"/>
      <c r="O6" s="257"/>
      <c r="P6" s="254"/>
      <c r="Q6" s="254"/>
      <c r="R6" s="254"/>
      <c r="S6" s="254"/>
      <c r="T6" s="254"/>
      <c r="U6" s="254"/>
      <c r="V6" s="254"/>
      <c r="W6" s="254"/>
      <c r="X6" s="254"/>
      <c r="Y6" s="254"/>
      <c r="Z6" s="254"/>
      <c r="AA6" s="254"/>
      <c r="AB6" s="254"/>
      <c r="AC6" s="254"/>
      <c r="AD6" s="254"/>
      <c r="AE6" s="254"/>
      <c r="AF6" s="254"/>
      <c r="AG6" s="254"/>
      <c r="AH6" s="254"/>
      <c r="AI6" s="254"/>
      <c r="AJ6" s="254"/>
      <c r="AK6" s="254"/>
      <c r="AL6" s="256"/>
      <c r="AM6" s="254"/>
      <c r="AN6" s="254"/>
      <c r="AO6" s="254"/>
      <c r="AP6" s="254"/>
      <c r="AQ6" s="254"/>
    </row>
    <row r="7" spans="1:48" ht="22.15" customHeight="1" thickBot="1" x14ac:dyDescent="0.2">
      <c r="A7" s="258" t="s">
        <v>249</v>
      </c>
      <c r="B7" s="258"/>
      <c r="C7" s="258"/>
      <c r="D7" s="258"/>
      <c r="E7" s="258"/>
      <c r="F7" s="258"/>
      <c r="G7" s="258"/>
      <c r="H7" s="258"/>
    </row>
    <row r="8" spans="1:48" ht="22.15" customHeight="1" thickTop="1" x14ac:dyDescent="0.15">
      <c r="B8" s="259"/>
      <c r="C8" s="260"/>
      <c r="D8" s="261"/>
      <c r="E8" s="697" t="s">
        <v>250</v>
      </c>
      <c r="F8" s="698"/>
      <c r="G8" s="698"/>
      <c r="H8" s="698"/>
      <c r="I8" s="699"/>
      <c r="J8" s="691" t="s">
        <v>251</v>
      </c>
      <c r="K8" s="692"/>
      <c r="L8" s="692"/>
      <c r="M8" s="692"/>
      <c r="N8" s="693"/>
      <c r="O8" s="703" t="s">
        <v>252</v>
      </c>
      <c r="P8" s="698"/>
      <c r="Q8" s="698"/>
      <c r="R8" s="698"/>
      <c r="S8" s="699"/>
      <c r="T8" s="691" t="s">
        <v>253</v>
      </c>
      <c r="U8" s="692"/>
      <c r="V8" s="692"/>
      <c r="W8" s="692"/>
      <c r="X8" s="693"/>
      <c r="Y8" s="703" t="s">
        <v>254</v>
      </c>
      <c r="Z8" s="698"/>
      <c r="AA8" s="698"/>
      <c r="AB8" s="698"/>
      <c r="AC8" s="699"/>
      <c r="AD8" s="703" t="s">
        <v>255</v>
      </c>
      <c r="AE8" s="698"/>
      <c r="AF8" s="698"/>
      <c r="AG8" s="698"/>
      <c r="AH8" s="705"/>
      <c r="AI8" s="707"/>
      <c r="AJ8" s="708"/>
      <c r="AK8" s="708"/>
      <c r="AL8" s="708"/>
      <c r="AM8" s="708"/>
    </row>
    <row r="9" spans="1:48" ht="22.15" customHeight="1" thickBot="1" x14ac:dyDescent="0.2">
      <c r="B9" s="262"/>
      <c r="D9" s="263"/>
      <c r="E9" s="700"/>
      <c r="F9" s="701"/>
      <c r="G9" s="701"/>
      <c r="H9" s="701"/>
      <c r="I9" s="702"/>
      <c r="J9" s="694"/>
      <c r="K9" s="695"/>
      <c r="L9" s="695"/>
      <c r="M9" s="695"/>
      <c r="N9" s="696"/>
      <c r="O9" s="704"/>
      <c r="P9" s="701"/>
      <c r="Q9" s="701"/>
      <c r="R9" s="701"/>
      <c r="S9" s="702"/>
      <c r="T9" s="694"/>
      <c r="U9" s="695"/>
      <c r="V9" s="695"/>
      <c r="W9" s="695"/>
      <c r="X9" s="696"/>
      <c r="Y9" s="704"/>
      <c r="Z9" s="701"/>
      <c r="AA9" s="701"/>
      <c r="AB9" s="701"/>
      <c r="AC9" s="702"/>
      <c r="AD9" s="704"/>
      <c r="AE9" s="701"/>
      <c r="AF9" s="701"/>
      <c r="AG9" s="701"/>
      <c r="AH9" s="706"/>
      <c r="AI9" s="707"/>
      <c r="AJ9" s="708"/>
      <c r="AK9" s="708"/>
      <c r="AL9" s="708"/>
      <c r="AM9" s="708"/>
    </row>
    <row r="10" spans="1:48" ht="31.15" customHeight="1" x14ac:dyDescent="0.15">
      <c r="B10" s="683" t="s">
        <v>234</v>
      </c>
      <c r="C10" s="684" t="s">
        <v>274</v>
      </c>
      <c r="D10" s="685"/>
      <c r="E10" s="686"/>
      <c r="F10" s="687"/>
      <c r="G10" s="687"/>
      <c r="H10" s="687"/>
      <c r="I10" s="689" t="s">
        <v>256</v>
      </c>
      <c r="J10" s="723"/>
      <c r="K10" s="687"/>
      <c r="L10" s="687"/>
      <c r="M10" s="687"/>
      <c r="N10" s="689" t="s">
        <v>256</v>
      </c>
      <c r="O10" s="723"/>
      <c r="P10" s="687"/>
      <c r="Q10" s="687"/>
      <c r="R10" s="687"/>
      <c r="S10" s="689" t="s">
        <v>256</v>
      </c>
      <c r="T10" s="723"/>
      <c r="U10" s="687"/>
      <c r="V10" s="687"/>
      <c r="W10" s="687"/>
      <c r="X10" s="689" t="s">
        <v>256</v>
      </c>
      <c r="Y10" s="723"/>
      <c r="Z10" s="687"/>
      <c r="AA10" s="687"/>
      <c r="AB10" s="687"/>
      <c r="AC10" s="689" t="s">
        <v>256</v>
      </c>
      <c r="AD10" s="723"/>
      <c r="AE10" s="687"/>
      <c r="AF10" s="687"/>
      <c r="AG10" s="687"/>
      <c r="AH10" s="726" t="s">
        <v>256</v>
      </c>
      <c r="AI10" s="721"/>
      <c r="AJ10" s="722"/>
      <c r="AK10" s="722"/>
      <c r="AL10" s="722"/>
      <c r="AM10" s="265"/>
    </row>
    <row r="11" spans="1:48" ht="31.15" customHeight="1" thickBot="1" x14ac:dyDescent="0.2">
      <c r="B11" s="662"/>
      <c r="C11" s="665"/>
      <c r="D11" s="666"/>
      <c r="E11" s="688"/>
      <c r="F11" s="656"/>
      <c r="G11" s="656"/>
      <c r="H11" s="656"/>
      <c r="I11" s="676"/>
      <c r="J11" s="655"/>
      <c r="K11" s="656"/>
      <c r="L11" s="656"/>
      <c r="M11" s="656"/>
      <c r="N11" s="676"/>
      <c r="O11" s="655"/>
      <c r="P11" s="656"/>
      <c r="Q11" s="656"/>
      <c r="R11" s="656"/>
      <c r="S11" s="676"/>
      <c r="T11" s="655"/>
      <c r="U11" s="656"/>
      <c r="V11" s="656"/>
      <c r="W11" s="656"/>
      <c r="X11" s="676"/>
      <c r="Y11" s="655"/>
      <c r="Z11" s="656"/>
      <c r="AA11" s="656"/>
      <c r="AB11" s="656"/>
      <c r="AC11" s="676"/>
      <c r="AD11" s="655"/>
      <c r="AE11" s="656"/>
      <c r="AF11" s="656"/>
      <c r="AG11" s="656"/>
      <c r="AH11" s="727"/>
      <c r="AI11" s="721"/>
      <c r="AJ11" s="722"/>
      <c r="AK11" s="722"/>
      <c r="AL11" s="722"/>
      <c r="AM11" s="268"/>
    </row>
    <row r="12" spans="1:48" ht="31.15" customHeight="1" thickTop="1" x14ac:dyDescent="0.15">
      <c r="B12" s="661" t="s">
        <v>238</v>
      </c>
      <c r="C12" s="663" t="s">
        <v>257</v>
      </c>
      <c r="D12" s="664"/>
      <c r="E12" s="649" t="s">
        <v>258</v>
      </c>
      <c r="F12" s="650"/>
      <c r="G12" s="650"/>
      <c r="H12" s="650"/>
      <c r="I12" s="269"/>
      <c r="J12" s="653"/>
      <c r="K12" s="654"/>
      <c r="L12" s="654"/>
      <c r="M12" s="654"/>
      <c r="N12" s="675" t="s">
        <v>256</v>
      </c>
      <c r="O12" s="653"/>
      <c r="P12" s="654"/>
      <c r="Q12" s="654"/>
      <c r="R12" s="654"/>
      <c r="S12" s="675" t="s">
        <v>256</v>
      </c>
      <c r="T12" s="653"/>
      <c r="U12" s="654"/>
      <c r="V12" s="654"/>
      <c r="W12" s="654"/>
      <c r="X12" s="675" t="s">
        <v>256</v>
      </c>
      <c r="Y12" s="724" t="s">
        <v>258</v>
      </c>
      <c r="Z12" s="650"/>
      <c r="AA12" s="650"/>
      <c r="AB12" s="650"/>
      <c r="AC12" s="270"/>
      <c r="AD12" s="724" t="s">
        <v>258</v>
      </c>
      <c r="AE12" s="650"/>
      <c r="AF12" s="650"/>
      <c r="AG12" s="650"/>
      <c r="AH12" s="271"/>
      <c r="AI12" s="721"/>
      <c r="AJ12" s="722"/>
      <c r="AK12" s="722"/>
      <c r="AL12" s="722"/>
      <c r="AM12" s="265"/>
    </row>
    <row r="13" spans="1:48" ht="31.15" customHeight="1" thickBot="1" x14ac:dyDescent="0.2">
      <c r="B13" s="662"/>
      <c r="C13" s="665"/>
      <c r="D13" s="666"/>
      <c r="E13" s="651"/>
      <c r="F13" s="652"/>
      <c r="G13" s="652"/>
      <c r="H13" s="652"/>
      <c r="I13" s="266"/>
      <c r="J13" s="655"/>
      <c r="K13" s="656"/>
      <c r="L13" s="656"/>
      <c r="M13" s="656"/>
      <c r="N13" s="676"/>
      <c r="O13" s="655"/>
      <c r="P13" s="656"/>
      <c r="Q13" s="656"/>
      <c r="R13" s="656"/>
      <c r="S13" s="676"/>
      <c r="T13" s="655"/>
      <c r="U13" s="656"/>
      <c r="V13" s="656"/>
      <c r="W13" s="656"/>
      <c r="X13" s="676"/>
      <c r="Y13" s="725"/>
      <c r="Z13" s="652"/>
      <c r="AA13" s="652"/>
      <c r="AB13" s="652"/>
      <c r="AC13" s="266"/>
      <c r="AD13" s="725"/>
      <c r="AE13" s="652"/>
      <c r="AF13" s="652"/>
      <c r="AG13" s="652"/>
      <c r="AH13" s="267"/>
      <c r="AI13" s="721"/>
      <c r="AJ13" s="722"/>
      <c r="AK13" s="722"/>
      <c r="AL13" s="722"/>
      <c r="AM13" s="268"/>
    </row>
    <row r="14" spans="1:48" ht="22.15" customHeight="1" thickTop="1" x14ac:dyDescent="0.15">
      <c r="B14" s="620" t="s">
        <v>259</v>
      </c>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264"/>
      <c r="AJ14" s="264"/>
      <c r="AK14" s="264"/>
      <c r="AL14" s="264"/>
      <c r="AM14" s="268"/>
    </row>
    <row r="15" spans="1:48" ht="22.15" customHeight="1" x14ac:dyDescent="0.15">
      <c r="B15" s="76"/>
      <c r="C15" s="76"/>
      <c r="D15" s="76"/>
      <c r="E15" s="76"/>
      <c r="F15" s="76"/>
      <c r="G15" s="76"/>
      <c r="H15" s="76"/>
      <c r="I15" s="76"/>
      <c r="J15" s="76"/>
      <c r="K15" s="76"/>
      <c r="L15" s="76"/>
      <c r="Y15" s="7"/>
      <c r="Z15" s="7"/>
      <c r="AA15" s="7"/>
      <c r="AB15" s="7"/>
      <c r="AC15" s="7"/>
      <c r="AD15" s="7"/>
      <c r="AE15" s="7"/>
      <c r="AF15" s="7"/>
      <c r="AG15" s="7"/>
      <c r="AH15" s="7"/>
      <c r="AI15" s="7"/>
      <c r="AJ15" s="7"/>
      <c r="AK15" s="7"/>
      <c r="AL15" s="7"/>
      <c r="AM15" s="7"/>
    </row>
    <row r="16" spans="1:48" ht="22.15" customHeight="1" x14ac:dyDescent="0.15">
      <c r="A16" s="76" t="s">
        <v>74</v>
      </c>
      <c r="B16" s="76"/>
      <c r="C16" s="76"/>
      <c r="D16" s="76"/>
      <c r="E16" s="76"/>
      <c r="F16" s="76"/>
      <c r="G16" s="76"/>
      <c r="H16" s="76"/>
      <c r="I16" s="76"/>
      <c r="J16" s="76"/>
      <c r="K16" s="76"/>
      <c r="L16" s="76"/>
      <c r="Y16" s="6"/>
      <c r="Z16" s="6"/>
      <c r="AA16" s="6"/>
      <c r="AF16" s="6"/>
      <c r="AG16" s="6"/>
      <c r="AH16" s="6"/>
      <c r="AM16" s="6"/>
    </row>
    <row r="17" spans="1:47" ht="22.15" customHeight="1" thickBot="1" x14ac:dyDescent="0.2">
      <c r="B17" s="272" t="s">
        <v>260</v>
      </c>
      <c r="C17" s="272"/>
      <c r="D17" s="272"/>
      <c r="E17" s="272"/>
      <c r="F17" s="272"/>
      <c r="G17" s="272"/>
      <c r="H17" s="273"/>
      <c r="I17" s="273"/>
      <c r="J17" s="273"/>
      <c r="K17" s="273"/>
      <c r="L17" s="273"/>
      <c r="M17" s="272" t="s">
        <v>261</v>
      </c>
      <c r="N17" s="272"/>
      <c r="O17" s="272"/>
      <c r="P17" s="272"/>
      <c r="Q17" s="272"/>
      <c r="R17" s="272"/>
      <c r="V17" s="273"/>
      <c r="W17" s="273"/>
      <c r="X17" s="273"/>
      <c r="Y17" s="6"/>
      <c r="Z17" s="6"/>
      <c r="AA17" s="6"/>
      <c r="AF17" s="6"/>
      <c r="AG17" s="6"/>
      <c r="AH17" s="6"/>
      <c r="AM17" s="6"/>
    </row>
    <row r="18" spans="1:47" ht="22.15" customHeight="1" thickTop="1" x14ac:dyDescent="0.15">
      <c r="B18" s="2"/>
      <c r="C18" s="3"/>
      <c r="D18" s="3"/>
      <c r="E18" s="3"/>
      <c r="F18" s="669" t="s">
        <v>1</v>
      </c>
      <c r="G18" s="670"/>
      <c r="H18" s="670"/>
      <c r="I18" s="670"/>
      <c r="J18" s="670"/>
      <c r="K18" s="671"/>
      <c r="M18" s="2"/>
      <c r="N18" s="3"/>
      <c r="O18" s="3"/>
      <c r="P18" s="3"/>
      <c r="Q18" s="3"/>
      <c r="R18" s="261"/>
      <c r="S18" s="669" t="s">
        <v>1</v>
      </c>
      <c r="T18" s="670"/>
      <c r="U18" s="670"/>
      <c r="V18" s="670"/>
      <c r="W18" s="670"/>
      <c r="X18" s="671"/>
      <c r="Y18" s="6"/>
      <c r="Z18" s="6"/>
      <c r="AA18" s="6"/>
      <c r="AF18" s="6"/>
      <c r="AG18" s="6"/>
      <c r="AH18" s="6"/>
      <c r="AM18" s="6"/>
    </row>
    <row r="19" spans="1:47" ht="22.15" customHeight="1" thickBot="1" x14ac:dyDescent="0.2">
      <c r="B19" s="4"/>
      <c r="C19" s="5"/>
      <c r="D19" s="5"/>
      <c r="E19" s="5"/>
      <c r="F19" s="672"/>
      <c r="G19" s="673"/>
      <c r="H19" s="673"/>
      <c r="I19" s="673"/>
      <c r="J19" s="673"/>
      <c r="K19" s="674"/>
      <c r="M19" s="4"/>
      <c r="N19" s="5"/>
      <c r="O19" s="5"/>
      <c r="P19" s="5"/>
      <c r="Q19" s="5"/>
      <c r="R19" s="274"/>
      <c r="S19" s="672"/>
      <c r="T19" s="673"/>
      <c r="U19" s="673"/>
      <c r="V19" s="673"/>
      <c r="W19" s="673"/>
      <c r="X19" s="674"/>
      <c r="Y19" s="275"/>
      <c r="AA19" s="6"/>
      <c r="AF19" s="6"/>
      <c r="AG19" s="6"/>
      <c r="AH19" s="6"/>
      <c r="AM19" s="6"/>
    </row>
    <row r="20" spans="1:47" ht="22.15" customHeight="1" x14ac:dyDescent="0.15">
      <c r="B20" s="677" t="s">
        <v>45</v>
      </c>
      <c r="C20" s="678"/>
      <c r="D20" s="678"/>
      <c r="E20" s="679"/>
      <c r="F20" s="657"/>
      <c r="G20" s="658"/>
      <c r="H20" s="658"/>
      <c r="I20" s="658"/>
      <c r="J20" s="658"/>
      <c r="K20" s="667" t="s">
        <v>0</v>
      </c>
      <c r="M20" s="677" t="s">
        <v>2</v>
      </c>
      <c r="N20" s="678"/>
      <c r="O20" s="678"/>
      <c r="P20" s="678"/>
      <c r="Q20" s="678"/>
      <c r="R20" s="679"/>
      <c r="S20" s="657"/>
      <c r="T20" s="658"/>
      <c r="U20" s="658"/>
      <c r="V20" s="658"/>
      <c r="W20" s="658"/>
      <c r="X20" s="667" t="s">
        <v>0</v>
      </c>
      <c r="AA20" s="6"/>
      <c r="AF20" s="6"/>
      <c r="AG20" s="6"/>
      <c r="AH20" s="6"/>
      <c r="AM20" s="6"/>
    </row>
    <row r="21" spans="1:47" ht="22.15" customHeight="1" x14ac:dyDescent="0.15">
      <c r="B21" s="680"/>
      <c r="C21" s="681"/>
      <c r="D21" s="681"/>
      <c r="E21" s="682"/>
      <c r="F21" s="659"/>
      <c r="G21" s="660"/>
      <c r="H21" s="660"/>
      <c r="I21" s="660"/>
      <c r="J21" s="660"/>
      <c r="K21" s="668"/>
      <c r="M21" s="680"/>
      <c r="N21" s="681"/>
      <c r="O21" s="681"/>
      <c r="P21" s="681"/>
      <c r="Q21" s="681"/>
      <c r="R21" s="682"/>
      <c r="S21" s="659"/>
      <c r="T21" s="660"/>
      <c r="U21" s="660"/>
      <c r="V21" s="660"/>
      <c r="W21" s="660"/>
      <c r="X21" s="668"/>
      <c r="AA21" s="6"/>
      <c r="AF21" s="6"/>
      <c r="AG21" s="6"/>
      <c r="AH21" s="6"/>
      <c r="AM21" s="6"/>
    </row>
    <row r="22" spans="1:47" ht="22.15" customHeight="1" x14ac:dyDescent="0.15">
      <c r="B22" s="637" t="s">
        <v>3</v>
      </c>
      <c r="C22" s="638"/>
      <c r="D22" s="638"/>
      <c r="E22" s="639"/>
      <c r="F22" s="643"/>
      <c r="G22" s="644"/>
      <c r="H22" s="644"/>
      <c r="I22" s="644"/>
      <c r="J22" s="644"/>
      <c r="K22" s="647" t="s">
        <v>4</v>
      </c>
      <c r="M22" s="637" t="s">
        <v>5</v>
      </c>
      <c r="N22" s="638"/>
      <c r="O22" s="638"/>
      <c r="P22" s="638"/>
      <c r="Q22" s="638"/>
      <c r="R22" s="639"/>
      <c r="S22" s="643"/>
      <c r="T22" s="644"/>
      <c r="U22" s="644"/>
      <c r="V22" s="644"/>
      <c r="W22" s="644"/>
      <c r="X22" s="647" t="s">
        <v>4</v>
      </c>
      <c r="AA22" s="6"/>
      <c r="AF22" s="6"/>
      <c r="AG22" s="6"/>
      <c r="AH22" s="6"/>
      <c r="AM22" s="6"/>
    </row>
    <row r="23" spans="1:47" ht="22.15" customHeight="1" thickBot="1" x14ac:dyDescent="0.2">
      <c r="B23" s="640"/>
      <c r="C23" s="641"/>
      <c r="D23" s="641"/>
      <c r="E23" s="642"/>
      <c r="F23" s="645"/>
      <c r="G23" s="646"/>
      <c r="H23" s="646"/>
      <c r="I23" s="646"/>
      <c r="J23" s="646"/>
      <c r="K23" s="648"/>
      <c r="M23" s="640"/>
      <c r="N23" s="641"/>
      <c r="O23" s="641"/>
      <c r="P23" s="641"/>
      <c r="Q23" s="641"/>
      <c r="R23" s="642"/>
      <c r="S23" s="645"/>
      <c r="T23" s="646"/>
      <c r="U23" s="646"/>
      <c r="V23" s="646"/>
      <c r="W23" s="646"/>
      <c r="X23" s="648"/>
      <c r="AA23" s="6"/>
      <c r="AF23" s="6"/>
      <c r="AG23" s="6"/>
      <c r="AH23" s="6"/>
      <c r="AM23" s="6"/>
    </row>
    <row r="24" spans="1:47" ht="22.15" customHeight="1" thickTop="1" x14ac:dyDescent="0.15">
      <c r="B24" s="217"/>
      <c r="C24" s="217"/>
      <c r="D24" s="217"/>
      <c r="E24" s="217"/>
      <c r="F24" s="276"/>
      <c r="G24" s="276"/>
      <c r="H24" s="276"/>
      <c r="I24" s="276"/>
      <c r="J24" s="276"/>
      <c r="K24" s="226"/>
      <c r="M24" s="217"/>
      <c r="N24" s="217"/>
      <c r="O24" s="217"/>
      <c r="P24" s="217"/>
      <c r="Q24" s="217"/>
      <c r="R24" s="217"/>
      <c r="S24" s="276"/>
      <c r="T24" s="276"/>
      <c r="U24" s="276"/>
      <c r="V24" s="276"/>
      <c r="W24" s="276"/>
      <c r="X24" s="226"/>
      <c r="AA24" s="6"/>
      <c r="AF24" s="6"/>
      <c r="AG24" s="6"/>
      <c r="AH24" s="6"/>
      <c r="AM24" s="6"/>
    </row>
    <row r="25" spans="1:47" ht="19.149999999999999" customHeight="1" thickBot="1" x14ac:dyDescent="0.2">
      <c r="A25" s="67" t="s">
        <v>75</v>
      </c>
      <c r="B25" s="76"/>
      <c r="C25" s="76"/>
      <c r="D25" s="76"/>
      <c r="E25" s="76"/>
      <c r="F25" s="76"/>
      <c r="G25" s="76"/>
      <c r="H25" s="76"/>
      <c r="I25" s="76"/>
      <c r="J25" s="76"/>
      <c r="K25" s="76"/>
      <c r="L25" s="76"/>
      <c r="V25" s="277"/>
      <c r="W25" s="277"/>
      <c r="Y25" s="278" t="s">
        <v>262</v>
      </c>
      <c r="Z25" s="604" t="s">
        <v>263</v>
      </c>
      <c r="AA25" s="604"/>
      <c r="AB25" s="604"/>
      <c r="AC25" s="604"/>
      <c r="AD25" s="604"/>
      <c r="AE25" s="604"/>
      <c r="AF25" s="604"/>
      <c r="AG25" s="604"/>
      <c r="AH25" s="604"/>
      <c r="AI25" s="604"/>
      <c r="AJ25" s="604"/>
      <c r="AK25" s="604"/>
      <c r="AL25" s="604"/>
      <c r="AM25" s="604"/>
      <c r="AN25" s="604"/>
      <c r="AO25" s="604"/>
      <c r="AP25" s="604"/>
      <c r="AQ25" s="604"/>
      <c r="AR25" s="604"/>
      <c r="AS25" s="604"/>
      <c r="AT25" s="604"/>
      <c r="AU25" s="604"/>
    </row>
    <row r="26" spans="1:47" ht="22.15" customHeight="1" thickTop="1" x14ac:dyDescent="0.15">
      <c r="A26" s="76"/>
      <c r="B26" s="279" t="s">
        <v>264</v>
      </c>
      <c r="C26" s="280"/>
      <c r="D26" s="280"/>
      <c r="E26" s="280"/>
      <c r="F26" s="280"/>
      <c r="G26" s="280"/>
      <c r="H26" s="280"/>
      <c r="I26" s="280"/>
      <c r="J26" s="280"/>
      <c r="K26" s="280"/>
      <c r="L26" s="280"/>
      <c r="M26" s="280"/>
      <c r="N26" s="260"/>
      <c r="O26" s="260"/>
      <c r="P26" s="260"/>
      <c r="Q26" s="260"/>
      <c r="R26" s="260"/>
      <c r="S26" s="260"/>
      <c r="T26" s="260"/>
      <c r="U26" s="260"/>
      <c r="V26" s="281"/>
      <c r="W26" s="281"/>
      <c r="X26" s="282"/>
      <c r="Z26" s="604"/>
      <c r="AA26" s="604"/>
      <c r="AB26" s="604"/>
      <c r="AC26" s="604"/>
      <c r="AD26" s="604"/>
      <c r="AE26" s="604"/>
      <c r="AF26" s="604"/>
      <c r="AG26" s="604"/>
      <c r="AH26" s="604"/>
      <c r="AI26" s="604"/>
      <c r="AJ26" s="604"/>
      <c r="AK26" s="604"/>
      <c r="AL26" s="604"/>
      <c r="AM26" s="604"/>
      <c r="AN26" s="604"/>
      <c r="AO26" s="604"/>
      <c r="AP26" s="604"/>
      <c r="AQ26" s="604"/>
      <c r="AR26" s="604"/>
      <c r="AS26" s="604"/>
      <c r="AT26" s="604"/>
      <c r="AU26" s="604"/>
    </row>
    <row r="27" spans="1:47" ht="22.15" customHeight="1" thickBot="1" x14ac:dyDescent="0.2">
      <c r="A27" s="76"/>
      <c r="B27" s="283" t="s">
        <v>265</v>
      </c>
      <c r="C27" s="265"/>
      <c r="D27" s="265"/>
      <c r="E27" s="265"/>
      <c r="F27" s="265"/>
      <c r="G27" s="265"/>
      <c r="H27" s="265"/>
      <c r="I27" s="265"/>
      <c r="J27" s="265"/>
      <c r="K27" s="265"/>
      <c r="L27" s="265"/>
      <c r="M27" s="265"/>
      <c r="X27" s="284"/>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row>
    <row r="28" spans="1:47" ht="22.15" customHeight="1" thickTop="1" x14ac:dyDescent="0.15">
      <c r="A28" s="76"/>
      <c r="B28" s="283" t="s">
        <v>266</v>
      </c>
      <c r="M28" s="265"/>
      <c r="X28" s="284"/>
      <c r="Z28" s="279" t="s">
        <v>267</v>
      </c>
      <c r="AA28" s="280"/>
      <c r="AB28" s="280"/>
      <c r="AC28" s="280"/>
      <c r="AD28" s="280"/>
      <c r="AE28" s="280"/>
      <c r="AF28" s="280"/>
      <c r="AG28" s="280"/>
      <c r="AH28" s="280"/>
      <c r="AI28" s="280"/>
      <c r="AJ28" s="280"/>
      <c r="AK28" s="280"/>
      <c r="AL28" s="280"/>
      <c r="AM28" s="280"/>
      <c r="AN28" s="280"/>
      <c r="AO28" s="285"/>
      <c r="AP28" s="622"/>
      <c r="AQ28" s="623"/>
      <c r="AR28" s="623"/>
      <c r="AS28" s="623"/>
      <c r="AT28" s="623"/>
      <c r="AU28" s="624"/>
    </row>
    <row r="29" spans="1:47" ht="22.15" customHeight="1" thickBot="1" x14ac:dyDescent="0.2">
      <c r="A29" s="76"/>
      <c r="B29" s="286" t="s">
        <v>268</v>
      </c>
      <c r="C29" s="287"/>
      <c r="D29" s="287"/>
      <c r="E29" s="287"/>
      <c r="F29" s="287"/>
      <c r="G29" s="287"/>
      <c r="H29" s="287"/>
      <c r="I29" s="287"/>
      <c r="J29" s="287"/>
      <c r="K29" s="287"/>
      <c r="L29" s="287"/>
      <c r="M29" s="287"/>
      <c r="N29" s="288"/>
      <c r="O29" s="288"/>
      <c r="P29" s="288"/>
      <c r="Q29" s="288"/>
      <c r="R29" s="288"/>
      <c r="S29" s="288"/>
      <c r="T29" s="288"/>
      <c r="U29" s="288"/>
      <c r="V29" s="288"/>
      <c r="W29" s="288"/>
      <c r="X29" s="289"/>
      <c r="Z29" s="290"/>
      <c r="AA29" s="291" t="s">
        <v>269</v>
      </c>
      <c r="AB29" s="291"/>
      <c r="AC29" s="291"/>
      <c r="AD29" s="291"/>
      <c r="AE29" s="291"/>
      <c r="AF29" s="291"/>
      <c r="AG29" s="291"/>
      <c r="AH29" s="291"/>
      <c r="AI29" s="291"/>
      <c r="AJ29" s="291"/>
      <c r="AK29" s="291"/>
      <c r="AL29" s="291"/>
      <c r="AM29" s="291"/>
      <c r="AN29" s="291"/>
      <c r="AO29" s="292"/>
      <c r="AP29" s="625"/>
      <c r="AQ29" s="626"/>
      <c r="AR29" s="626"/>
      <c r="AS29" s="626"/>
      <c r="AT29" s="626"/>
      <c r="AU29" s="627"/>
    </row>
    <row r="30" spans="1:47" ht="22.15" customHeight="1" thickTop="1" x14ac:dyDescent="0.15">
      <c r="A30" s="76"/>
      <c r="B30" s="606" t="s">
        <v>270</v>
      </c>
      <c r="C30" s="607"/>
      <c r="D30" s="607"/>
      <c r="E30" s="607"/>
      <c r="F30" s="607"/>
      <c r="G30" s="607"/>
      <c r="H30" s="607"/>
      <c r="I30" s="607"/>
      <c r="J30" s="607"/>
      <c r="K30" s="607"/>
      <c r="L30" s="607"/>
      <c r="M30" s="607"/>
      <c r="N30" s="607"/>
      <c r="O30" s="607"/>
      <c r="P30" s="607"/>
      <c r="Q30" s="607"/>
      <c r="R30" s="607"/>
      <c r="S30" s="607"/>
      <c r="T30" s="608"/>
      <c r="U30" s="612"/>
      <c r="V30" s="613"/>
      <c r="W30" s="613"/>
      <c r="X30" s="614"/>
      <c r="Z30" s="283" t="s">
        <v>271</v>
      </c>
      <c r="AA30" s="265"/>
      <c r="AB30" s="265"/>
      <c r="AC30" s="265"/>
      <c r="AD30" s="293"/>
      <c r="AE30" s="78"/>
      <c r="AF30" s="78"/>
      <c r="AG30" s="78"/>
      <c r="AH30" s="78"/>
      <c r="AI30" s="78"/>
      <c r="AJ30" s="78"/>
      <c r="AK30" s="78"/>
      <c r="AL30" s="78"/>
      <c r="AM30" s="78"/>
      <c r="AN30" s="78"/>
      <c r="AO30" s="78"/>
      <c r="AP30" s="628"/>
      <c r="AQ30" s="629"/>
      <c r="AR30" s="629"/>
      <c r="AS30" s="629"/>
      <c r="AT30" s="629"/>
      <c r="AU30" s="630"/>
    </row>
    <row r="31" spans="1:47" ht="22.15" customHeight="1" thickBot="1" x14ac:dyDescent="0.2">
      <c r="A31" s="76"/>
      <c r="B31" s="609"/>
      <c r="C31" s="610"/>
      <c r="D31" s="610"/>
      <c r="E31" s="610"/>
      <c r="F31" s="610"/>
      <c r="G31" s="610"/>
      <c r="H31" s="610"/>
      <c r="I31" s="610"/>
      <c r="J31" s="610"/>
      <c r="K31" s="610"/>
      <c r="L31" s="610"/>
      <c r="M31" s="610"/>
      <c r="N31" s="610"/>
      <c r="O31" s="610"/>
      <c r="P31" s="610"/>
      <c r="Q31" s="610"/>
      <c r="R31" s="610"/>
      <c r="S31" s="610"/>
      <c r="T31" s="611"/>
      <c r="U31" s="615"/>
      <c r="V31" s="616"/>
      <c r="W31" s="616"/>
      <c r="X31" s="617"/>
      <c r="Z31" s="262"/>
      <c r="AA31" s="618" t="s">
        <v>272</v>
      </c>
      <c r="AB31" s="618"/>
      <c r="AC31" s="618"/>
      <c r="AD31" s="618"/>
      <c r="AE31" s="618"/>
      <c r="AF31" s="618"/>
      <c r="AG31" s="618"/>
      <c r="AH31" s="618"/>
      <c r="AI31" s="618"/>
      <c r="AJ31" s="618"/>
      <c r="AK31" s="618"/>
      <c r="AL31" s="618"/>
      <c r="AM31" s="618"/>
      <c r="AN31" s="618"/>
      <c r="AO31" s="619"/>
      <c r="AP31" s="631"/>
      <c r="AQ31" s="632"/>
      <c r="AR31" s="632"/>
      <c r="AS31" s="632"/>
      <c r="AT31" s="632"/>
      <c r="AU31" s="633"/>
    </row>
    <row r="32" spans="1:47" ht="22.15" customHeight="1" thickTop="1" x14ac:dyDescent="0.15">
      <c r="A32" s="76"/>
      <c r="C32" s="293"/>
      <c r="D32" s="293"/>
      <c r="E32" s="293"/>
      <c r="F32" s="293"/>
      <c r="G32" s="293"/>
      <c r="H32" s="293"/>
      <c r="I32" s="293"/>
      <c r="J32" s="293"/>
      <c r="K32" s="293"/>
      <c r="L32" s="76"/>
      <c r="M32" s="76"/>
      <c r="N32" s="76"/>
      <c r="O32" s="76"/>
      <c r="P32" s="76"/>
      <c r="Q32" s="76"/>
      <c r="R32" s="76"/>
      <c r="S32" s="76"/>
      <c r="Z32" s="283"/>
      <c r="AA32" s="618"/>
      <c r="AB32" s="618"/>
      <c r="AC32" s="618"/>
      <c r="AD32" s="618"/>
      <c r="AE32" s="618"/>
      <c r="AF32" s="618"/>
      <c r="AG32" s="618"/>
      <c r="AH32" s="618"/>
      <c r="AI32" s="618"/>
      <c r="AJ32" s="618"/>
      <c r="AK32" s="618"/>
      <c r="AL32" s="618"/>
      <c r="AM32" s="618"/>
      <c r="AN32" s="618"/>
      <c r="AO32" s="619"/>
      <c r="AP32" s="631"/>
      <c r="AQ32" s="632"/>
      <c r="AR32" s="632"/>
      <c r="AS32" s="632"/>
      <c r="AT32" s="632"/>
      <c r="AU32" s="633"/>
    </row>
    <row r="33" spans="1:47" ht="22.15" customHeight="1" thickBot="1" x14ac:dyDescent="0.2">
      <c r="A33" s="76"/>
      <c r="B33" s="293"/>
      <c r="C33" s="293"/>
      <c r="D33" s="293"/>
      <c r="E33" s="293"/>
      <c r="F33" s="293"/>
      <c r="G33" s="293"/>
      <c r="H33" s="293"/>
      <c r="I33" s="293"/>
      <c r="J33" s="293"/>
      <c r="K33" s="293"/>
      <c r="L33" s="76"/>
      <c r="M33" s="76"/>
      <c r="N33" s="76"/>
      <c r="O33" s="76"/>
      <c r="P33" s="76"/>
      <c r="Q33" s="76"/>
      <c r="R33" s="76"/>
      <c r="S33" s="76"/>
      <c r="Z33" s="294"/>
      <c r="AA33" s="287" t="s">
        <v>269</v>
      </c>
      <c r="AB33" s="295"/>
      <c r="AC33" s="295"/>
      <c r="AD33" s="295"/>
      <c r="AE33" s="295"/>
      <c r="AF33" s="295"/>
      <c r="AG33" s="295"/>
      <c r="AH33" s="295"/>
      <c r="AI33" s="295"/>
      <c r="AJ33" s="295"/>
      <c r="AK33" s="295"/>
      <c r="AL33" s="295"/>
      <c r="AM33" s="295"/>
      <c r="AN33" s="295"/>
      <c r="AO33" s="295"/>
      <c r="AP33" s="634"/>
      <c r="AQ33" s="635"/>
      <c r="AR33" s="635"/>
      <c r="AS33" s="635"/>
      <c r="AT33" s="635"/>
      <c r="AU33" s="636"/>
    </row>
    <row r="34" spans="1:47" ht="18.600000000000001" customHeight="1" thickTop="1" x14ac:dyDescent="0.15">
      <c r="A34" s="76"/>
      <c r="B34" s="296"/>
      <c r="C34" s="296"/>
      <c r="D34" s="297"/>
      <c r="V34" s="298"/>
      <c r="W34" s="298"/>
      <c r="X34" s="298"/>
      <c r="Y34" s="298"/>
      <c r="Z34" s="620" t="s">
        <v>273</v>
      </c>
      <c r="AA34" s="620"/>
      <c r="AB34" s="620"/>
      <c r="AC34" s="620"/>
      <c r="AD34" s="620"/>
      <c r="AE34" s="620"/>
      <c r="AF34" s="620"/>
      <c r="AG34" s="620"/>
      <c r="AH34" s="620"/>
      <c r="AI34" s="620"/>
      <c r="AJ34" s="620"/>
      <c r="AK34" s="620"/>
      <c r="AL34" s="620"/>
      <c r="AM34" s="620"/>
      <c r="AN34" s="620"/>
      <c r="AO34" s="620"/>
      <c r="AP34" s="620"/>
      <c r="AQ34" s="620"/>
      <c r="AR34" s="620"/>
      <c r="AS34" s="620"/>
      <c r="AT34" s="620"/>
      <c r="AU34" s="620"/>
    </row>
    <row r="35" spans="1:47" ht="22.15" customHeight="1" x14ac:dyDescent="0.15">
      <c r="A35" s="76"/>
      <c r="Z35" s="621"/>
      <c r="AA35" s="621"/>
      <c r="AB35" s="621"/>
      <c r="AC35" s="621"/>
      <c r="AD35" s="621"/>
      <c r="AE35" s="621"/>
      <c r="AF35" s="621"/>
      <c r="AG35" s="621"/>
      <c r="AH35" s="621"/>
      <c r="AI35" s="621"/>
      <c r="AJ35" s="621"/>
      <c r="AK35" s="621"/>
      <c r="AL35" s="621"/>
      <c r="AM35" s="621"/>
      <c r="AN35" s="621"/>
      <c r="AO35" s="621"/>
      <c r="AP35" s="621"/>
      <c r="AQ35" s="621"/>
      <c r="AR35" s="621"/>
      <c r="AS35" s="621"/>
      <c r="AT35" s="621"/>
      <c r="AU35" s="621"/>
    </row>
    <row r="36" spans="1:47" ht="22.15" customHeight="1" x14ac:dyDescent="0.15">
      <c r="A36" s="76"/>
    </row>
    <row r="37" spans="1:47" s="299" customFormat="1" ht="22.15" customHeight="1" x14ac:dyDescent="0.15">
      <c r="A37" s="67"/>
      <c r="E37" s="299">
        <v>1</v>
      </c>
      <c r="F37" s="299">
        <v>2</v>
      </c>
      <c r="G37" s="299">
        <v>3</v>
      </c>
      <c r="H37" s="299">
        <v>4</v>
      </c>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row>
    <row r="38" spans="1:47" ht="22.15" customHeight="1" x14ac:dyDescent="0.15">
      <c r="A38" s="76"/>
      <c r="U38" s="301"/>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row>
    <row r="39" spans="1:47" ht="15.95" customHeight="1" x14ac:dyDescent="0.15">
      <c r="A39" s="76"/>
      <c r="C39" s="76"/>
      <c r="D39" s="76"/>
      <c r="E39" s="76"/>
      <c r="F39" s="76"/>
      <c r="G39" s="76"/>
      <c r="H39" s="76"/>
      <c r="I39" s="76"/>
      <c r="J39" s="76"/>
      <c r="K39" s="76"/>
      <c r="L39" s="76"/>
      <c r="Y39" s="6"/>
      <c r="Z39" s="6"/>
      <c r="AA39" s="6"/>
      <c r="AF39" s="6"/>
      <c r="AG39" s="6"/>
      <c r="AH39" s="6"/>
      <c r="AN39" s="6"/>
    </row>
  </sheetData>
  <sheetProtection algorithmName="SHA-512" hashValue="s5fssgTPFTjmoNZmkm1yTll1pjGPG3WZKsBazmPNifzl36Q3J2VJXVcy0fZfYyV365u1UOLeyjFxz54nHdYv3g==" saltValue="udeGsK+sELtHHAFh0vqQ+A==" spinCount="100000" sheet="1" selectLockedCells="1"/>
  <mergeCells count="59">
    <mergeCell ref="AI10:AL11"/>
    <mergeCell ref="J10:M11"/>
    <mergeCell ref="AD10:AG11"/>
    <mergeCell ref="Y10:AB11"/>
    <mergeCell ref="Y12:AB13"/>
    <mergeCell ref="AD12:AG13"/>
    <mergeCell ref="AI12:AL13"/>
    <mergeCell ref="T12:W13"/>
    <mergeCell ref="T10:W11"/>
    <mergeCell ref="S10:S11"/>
    <mergeCell ref="X10:X11"/>
    <mergeCell ref="AC10:AC11"/>
    <mergeCell ref="AH10:AH11"/>
    <mergeCell ref="O10:R11"/>
    <mergeCell ref="N12:N13"/>
    <mergeCell ref="S12:S13"/>
    <mergeCell ref="A1:AM2"/>
    <mergeCell ref="J8:N9"/>
    <mergeCell ref="E8:I9"/>
    <mergeCell ref="O8:S9"/>
    <mergeCell ref="T8:X9"/>
    <mergeCell ref="Y8:AC9"/>
    <mergeCell ref="AD8:AH9"/>
    <mergeCell ref="AI8:AM9"/>
    <mergeCell ref="B4:E5"/>
    <mergeCell ref="F4:O5"/>
    <mergeCell ref="B10:B11"/>
    <mergeCell ref="C10:D11"/>
    <mergeCell ref="E10:H11"/>
    <mergeCell ref="I10:I11"/>
    <mergeCell ref="N10:N11"/>
    <mergeCell ref="E12:H13"/>
    <mergeCell ref="J12:M13"/>
    <mergeCell ref="O12:R13"/>
    <mergeCell ref="S20:W21"/>
    <mergeCell ref="B12:B13"/>
    <mergeCell ref="B14:AH14"/>
    <mergeCell ref="C12:D13"/>
    <mergeCell ref="X20:X21"/>
    <mergeCell ref="F18:K19"/>
    <mergeCell ref="X12:X13"/>
    <mergeCell ref="B20:E21"/>
    <mergeCell ref="F20:J21"/>
    <mergeCell ref="K20:K21"/>
    <mergeCell ref="S18:X19"/>
    <mergeCell ref="M20:R21"/>
    <mergeCell ref="B22:E23"/>
    <mergeCell ref="F22:J23"/>
    <mergeCell ref="X22:X23"/>
    <mergeCell ref="M22:R23"/>
    <mergeCell ref="S22:W23"/>
    <mergeCell ref="K22:K23"/>
    <mergeCell ref="Z25:AU27"/>
    <mergeCell ref="B30:T31"/>
    <mergeCell ref="U30:X31"/>
    <mergeCell ref="AA31:AO32"/>
    <mergeCell ref="Z34:AU35"/>
    <mergeCell ref="AP28:AU29"/>
    <mergeCell ref="AP30:AU33"/>
  </mergeCells>
  <phoneticPr fontId="3"/>
  <conditionalFormatting sqref="U30:X31">
    <cfRule type="cellIs" dxfId="6" priority="1" operator="notBetween">
      <formula>1</formula>
      <formula>4</formula>
    </cfRule>
  </conditionalFormatting>
  <dataValidations count="2">
    <dataValidation type="list" allowBlank="1" showInputMessage="1" showErrorMessage="1" sqref="U30:X31" xr:uid="{E9EB6B16-4B34-43D8-AC89-3AEC0F2A3488}">
      <formula1>$E$37:$H$37</formula1>
    </dataValidation>
    <dataValidation type="list" allowBlank="1" showInputMessage="1" showErrorMessage="1" sqref="AP28:AU33" xr:uid="{08D0ECF8-9D57-4FD1-87C2-289822EC8EE9}">
      <formula1>$E$37:$F$37</formula1>
    </dataValidation>
  </dataValidations>
  <printOptions horizontalCentered="1"/>
  <pageMargins left="0.31496062992125984" right="0.31496062992125984" top="0.35433070866141736" bottom="0.35433070866141736" header="0.31496062992125984" footer="0.31496062992125984"/>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R81"/>
  <sheetViews>
    <sheetView showGridLines="0" view="pageBreakPreview" zoomScale="115" zoomScaleNormal="25" zoomScaleSheetLayoutView="115" workbookViewId="0">
      <selection activeCell="DO2" sqref="DO2:DR3"/>
    </sheetView>
  </sheetViews>
  <sheetFormatPr defaultColWidth="8.875" defaultRowHeight="13.5" x14ac:dyDescent="0.15"/>
  <cols>
    <col min="1" max="1" width="5.25" style="91" customWidth="1"/>
    <col min="2" max="2" width="19.375" style="91" customWidth="1"/>
    <col min="3" max="3" width="3" style="91" bestFit="1" customWidth="1"/>
    <col min="4" max="4" width="11.625" style="91" customWidth="1"/>
    <col min="5" max="5" width="10.875" style="92" customWidth="1"/>
    <col min="6" max="6" width="8.75" style="92" customWidth="1"/>
    <col min="7" max="7" width="10.25" style="92" bestFit="1" customWidth="1"/>
    <col min="8" max="8" width="9.375" style="92" bestFit="1" customWidth="1"/>
    <col min="9" max="9" width="10.25" style="92" bestFit="1" customWidth="1"/>
    <col min="10" max="10" width="9.375" style="92" bestFit="1" customWidth="1"/>
    <col min="11" max="11" width="12.375" style="92" bestFit="1" customWidth="1"/>
    <col min="12" max="12" width="9.5" style="92" bestFit="1" customWidth="1"/>
    <col min="13" max="15" width="10.625" style="92" customWidth="1"/>
    <col min="16" max="16" width="11" style="92" customWidth="1"/>
    <col min="17" max="20" width="10.625" style="92" customWidth="1"/>
    <col min="21" max="21" width="11.625" style="92" customWidth="1"/>
    <col min="22" max="23" width="15" style="92" customWidth="1"/>
    <col min="24" max="24" width="11.125" style="92" customWidth="1"/>
    <col min="25" max="27" width="11.375" style="92" customWidth="1"/>
    <col min="28" max="28" width="15" style="92" customWidth="1"/>
    <col min="29" max="31" width="11.375" style="92" customWidth="1"/>
    <col min="32" max="35" width="15" style="92" customWidth="1"/>
    <col min="36" max="36" width="16.625" style="92" customWidth="1"/>
    <col min="37" max="37" width="13.75" style="92" customWidth="1"/>
    <col min="38" max="38" width="15" style="92" customWidth="1"/>
    <col min="39" max="39" width="11.75" style="92" customWidth="1"/>
    <col min="40" max="42" width="18.625" style="92" customWidth="1"/>
    <col min="43" max="44" width="10.25" style="92" customWidth="1"/>
    <col min="45" max="46" width="10.5" style="92" customWidth="1"/>
    <col min="47" max="47" width="10.25" style="92" bestFit="1" customWidth="1"/>
    <col min="48" max="48" width="11.375" style="92" bestFit="1" customWidth="1"/>
    <col min="49" max="49" width="8.75" style="92" bestFit="1" customWidth="1"/>
    <col min="50" max="50" width="8.625" style="92" customWidth="1"/>
    <col min="51" max="52" width="11.25" style="92" customWidth="1"/>
    <col min="53" max="53" width="8.75" style="92" bestFit="1" customWidth="1"/>
    <col min="54" max="54" width="7.875" style="92" bestFit="1" customWidth="1"/>
    <col min="55" max="55" width="10.375" style="92" bestFit="1" customWidth="1"/>
    <col min="56" max="56" width="11.375" style="92" bestFit="1" customWidth="1"/>
    <col min="57" max="57" width="12.375" style="92" bestFit="1" customWidth="1"/>
    <col min="58" max="58" width="7.875" style="92" bestFit="1" customWidth="1"/>
    <col min="59" max="59" width="9.625" style="92" bestFit="1" customWidth="1"/>
    <col min="60" max="60" width="11.375" style="92" bestFit="1" customWidth="1"/>
    <col min="61" max="61" width="13.375" style="92" customWidth="1"/>
    <col min="62" max="62" width="9.625" style="92" bestFit="1" customWidth="1"/>
    <col min="63" max="63" width="11.375" style="92" bestFit="1" customWidth="1"/>
    <col min="64" max="64" width="12" style="92" customWidth="1"/>
    <col min="65" max="65" width="9.625" style="92" bestFit="1" customWidth="1"/>
    <col min="66" max="66" width="11.375" style="92" bestFit="1" customWidth="1"/>
    <col min="67" max="67" width="14.125" style="92" customWidth="1"/>
    <col min="68" max="68" width="11.125" style="92" bestFit="1" customWidth="1"/>
    <col min="69" max="69" width="11.625" style="92" customWidth="1"/>
    <col min="70" max="70" width="13.25" style="92" customWidth="1"/>
    <col min="71" max="71" width="10.25" style="92" bestFit="1" customWidth="1"/>
    <col min="72" max="72" width="12.25" style="92" bestFit="1" customWidth="1"/>
    <col min="73" max="73" width="13.625" style="94" bestFit="1" customWidth="1"/>
    <col min="74" max="74" width="12.25" style="92" bestFit="1" customWidth="1"/>
    <col min="75" max="75" width="7.625" style="94" bestFit="1" customWidth="1"/>
    <col min="76" max="76" width="10.25" style="92" bestFit="1" customWidth="1"/>
    <col min="77" max="77" width="12.25" style="92" bestFit="1" customWidth="1"/>
    <col min="78" max="78" width="13.625" style="94" bestFit="1" customWidth="1"/>
    <col min="79" max="79" width="12.25" style="92" bestFit="1" customWidth="1"/>
    <col min="80" max="80" width="7.625" style="94" bestFit="1" customWidth="1"/>
    <col min="81" max="81" width="10.25" style="92" bestFit="1" customWidth="1"/>
    <col min="82" max="82" width="12.25" style="92" bestFit="1" customWidth="1"/>
    <col min="83" max="83" width="13.625" style="94" bestFit="1" customWidth="1"/>
    <col min="84" max="84" width="12.25" style="92" bestFit="1" customWidth="1"/>
    <col min="85" max="85" width="7.625" style="94" bestFit="1" customWidth="1"/>
    <col min="86" max="87" width="12.25" style="92" bestFit="1" customWidth="1"/>
    <col min="88" max="88" width="11.25" style="92" bestFit="1" customWidth="1"/>
    <col min="89" max="89" width="12.25" style="92" bestFit="1" customWidth="1"/>
    <col min="90" max="90" width="7.625" style="92" bestFit="1" customWidth="1"/>
    <col min="91" max="91" width="10.25" style="92" bestFit="1" customWidth="1"/>
    <col min="92" max="92" width="17.25" style="92" customWidth="1"/>
    <col min="93" max="93" width="9.375" style="94" bestFit="1" customWidth="1"/>
    <col min="94" max="94" width="10.25" style="92" bestFit="1" customWidth="1"/>
    <col min="95" max="95" width="17.125" style="92" customWidth="1"/>
    <col min="96" max="96" width="9.375" style="94" bestFit="1" customWidth="1"/>
    <col min="97" max="97" width="10.25" style="92" bestFit="1" customWidth="1"/>
    <col min="98" max="98" width="17.625" style="92" customWidth="1"/>
    <col min="99" max="99" width="7.625" style="94" bestFit="1" customWidth="1"/>
    <col min="100" max="100" width="12.25" style="92" bestFit="1" customWidth="1"/>
    <col min="101" max="101" width="17.75" style="92" customWidth="1"/>
    <col min="102" max="102" width="9.375" style="91" customWidth="1"/>
    <col min="103" max="103" width="3" style="157" customWidth="1"/>
    <col min="104" max="116" width="12.625" style="91" customWidth="1"/>
    <col min="117" max="117" width="6.25" style="91" customWidth="1"/>
    <col min="118" max="118" width="58.5" style="91" customWidth="1"/>
    <col min="119" max="119" width="6.25" style="91" customWidth="1"/>
    <col min="120" max="120" width="13.5" style="91" customWidth="1"/>
    <col min="121" max="121" width="6.25" style="91" customWidth="1"/>
    <col min="122" max="122" width="13.5" style="91" customWidth="1"/>
    <col min="123" max="16384" width="8.875" style="91"/>
  </cols>
  <sheetData>
    <row r="1" spans="1:122" ht="21" customHeight="1" thickBot="1" x14ac:dyDescent="0.25">
      <c r="A1" s="90" t="s">
        <v>202</v>
      </c>
      <c r="K1" s="93" t="s">
        <v>78</v>
      </c>
      <c r="CY1" s="91"/>
    </row>
    <row r="2" spans="1:122" ht="26.25" customHeight="1" thickTop="1" thickBot="1" x14ac:dyDescent="0.25">
      <c r="A2" s="95"/>
      <c r="B2" s="828" t="s">
        <v>187</v>
      </c>
      <c r="C2" s="828"/>
      <c r="D2" s="828"/>
      <c r="E2" s="828"/>
      <c r="F2" s="828"/>
      <c r="G2" s="828"/>
      <c r="H2" s="828"/>
      <c r="I2" s="828"/>
      <c r="J2" s="828"/>
      <c r="K2" s="828"/>
      <c r="L2" s="828"/>
      <c r="M2" s="828"/>
      <c r="N2" s="828"/>
      <c r="O2" s="828"/>
      <c r="P2" s="828"/>
      <c r="Q2" s="828"/>
      <c r="R2" s="828"/>
      <c r="S2" s="828"/>
      <c r="T2" s="828"/>
      <c r="U2" s="828"/>
      <c r="V2" s="828"/>
      <c r="W2" s="828"/>
      <c r="X2" s="828"/>
      <c r="Y2" s="828"/>
      <c r="Z2" s="828"/>
      <c r="AA2" s="828"/>
      <c r="AB2" s="828"/>
      <c r="AC2" s="828"/>
      <c r="AD2" s="828"/>
      <c r="AE2" s="828"/>
      <c r="AF2" s="828"/>
      <c r="AG2" s="828"/>
      <c r="AH2" s="828"/>
      <c r="AI2" s="828"/>
      <c r="AJ2" s="828"/>
      <c r="AK2" s="828"/>
      <c r="AL2" s="828"/>
      <c r="AM2" s="828"/>
      <c r="AN2" s="828"/>
      <c r="AO2" s="828"/>
      <c r="AP2" s="828"/>
      <c r="AQ2" s="828"/>
      <c r="AR2" s="828"/>
      <c r="AS2" s="828"/>
      <c r="AT2" s="828"/>
      <c r="AU2" s="828"/>
      <c r="AV2" s="828"/>
      <c r="AW2" s="828"/>
      <c r="AX2" s="828"/>
      <c r="AY2" s="828"/>
      <c r="AZ2" s="828"/>
      <c r="BA2" s="828"/>
      <c r="BB2" s="828"/>
      <c r="BC2" s="828"/>
      <c r="BD2" s="828"/>
      <c r="BE2" s="828"/>
      <c r="BF2" s="828"/>
      <c r="BG2" s="828"/>
      <c r="BH2" s="828"/>
      <c r="BI2" s="828"/>
      <c r="BJ2" s="828"/>
      <c r="BK2" s="828"/>
      <c r="BL2" s="828"/>
      <c r="BM2" s="828"/>
      <c r="BN2" s="828"/>
      <c r="BO2" s="828"/>
      <c r="BP2" s="828"/>
      <c r="BQ2" s="828"/>
      <c r="BR2" s="828"/>
      <c r="BS2" s="828"/>
      <c r="BT2" s="828"/>
      <c r="BU2" s="828"/>
      <c r="BV2" s="828"/>
      <c r="BW2" s="828"/>
      <c r="BX2" s="828"/>
      <c r="BY2" s="828"/>
      <c r="BZ2" s="828"/>
      <c r="CA2" s="828"/>
      <c r="CB2" s="828"/>
      <c r="CC2" s="828"/>
      <c r="CD2" s="828"/>
      <c r="CE2" s="828"/>
      <c r="CF2" s="828"/>
      <c r="CG2" s="828"/>
      <c r="CH2" s="828"/>
      <c r="CI2" s="828"/>
      <c r="CJ2" s="828"/>
      <c r="CK2" s="828"/>
      <c r="CL2" s="828"/>
      <c r="CM2" s="828"/>
      <c r="CN2" s="828"/>
      <c r="CO2" s="828"/>
      <c r="CP2" s="828"/>
      <c r="CQ2" s="828"/>
      <c r="CR2" s="828"/>
      <c r="CS2" s="828"/>
      <c r="CT2" s="828"/>
      <c r="CU2" s="828"/>
      <c r="CV2" s="828"/>
      <c r="CW2" s="828"/>
      <c r="CX2" s="829"/>
      <c r="CY2" s="91"/>
      <c r="CZ2" s="847" t="s">
        <v>188</v>
      </c>
      <c r="DA2" s="848"/>
      <c r="DB2" s="848"/>
      <c r="DC2" s="848"/>
      <c r="DD2" s="848"/>
      <c r="DE2" s="848"/>
      <c r="DF2" s="848"/>
      <c r="DG2" s="848"/>
      <c r="DH2" s="849"/>
      <c r="DI2" s="830" t="s">
        <v>191</v>
      </c>
      <c r="DJ2" s="831"/>
      <c r="DK2" s="831"/>
      <c r="DL2" s="832"/>
      <c r="DM2" s="830" t="s">
        <v>192</v>
      </c>
      <c r="DN2" s="832"/>
      <c r="DO2" s="728" t="s">
        <v>193</v>
      </c>
      <c r="DP2" s="729"/>
      <c r="DQ2" s="729"/>
      <c r="DR2" s="730"/>
    </row>
    <row r="3" spans="1:122" ht="36" customHeight="1" thickTop="1" thickBot="1" x14ac:dyDescent="0.2">
      <c r="A3" s="96"/>
      <c r="B3" s="836" t="s">
        <v>6</v>
      </c>
      <c r="C3" s="837"/>
      <c r="D3" s="837"/>
      <c r="E3" s="837"/>
      <c r="F3" s="837"/>
      <c r="G3" s="837"/>
      <c r="H3" s="837"/>
      <c r="I3" s="837"/>
      <c r="J3" s="837"/>
      <c r="K3" s="837"/>
      <c r="L3" s="838"/>
      <c r="M3" s="839" t="s">
        <v>79</v>
      </c>
      <c r="N3" s="840"/>
      <c r="O3" s="840"/>
      <c r="P3" s="840"/>
      <c r="Q3" s="840"/>
      <c r="R3" s="840"/>
      <c r="S3" s="840"/>
      <c r="T3" s="840"/>
      <c r="U3" s="840"/>
      <c r="V3" s="839" t="s">
        <v>80</v>
      </c>
      <c r="W3" s="840"/>
      <c r="X3" s="840"/>
      <c r="Y3" s="840"/>
      <c r="Z3" s="840"/>
      <c r="AA3" s="841"/>
      <c r="AB3" s="842" t="s">
        <v>81</v>
      </c>
      <c r="AC3" s="843"/>
      <c r="AD3" s="843"/>
      <c r="AE3" s="844"/>
      <c r="AF3" s="842" t="s">
        <v>82</v>
      </c>
      <c r="AG3" s="843"/>
      <c r="AH3" s="843"/>
      <c r="AI3" s="843"/>
      <c r="AJ3" s="844"/>
      <c r="AK3" s="845" t="s">
        <v>83</v>
      </c>
      <c r="AL3" s="843"/>
      <c r="AM3" s="846"/>
      <c r="AN3" s="842" t="s">
        <v>186</v>
      </c>
      <c r="AO3" s="843"/>
      <c r="AP3" s="844"/>
      <c r="AQ3" s="840" t="s">
        <v>44</v>
      </c>
      <c r="AR3" s="840"/>
      <c r="AS3" s="840"/>
      <c r="AT3" s="840"/>
      <c r="AU3" s="840"/>
      <c r="AV3" s="840"/>
      <c r="AW3" s="840"/>
      <c r="AX3" s="840"/>
      <c r="AY3" s="840"/>
      <c r="AZ3" s="840"/>
      <c r="BA3" s="840"/>
      <c r="BB3" s="840"/>
      <c r="BC3" s="840"/>
      <c r="BD3" s="840"/>
      <c r="BE3" s="840"/>
      <c r="BF3" s="840"/>
      <c r="BG3" s="840"/>
      <c r="BH3" s="840"/>
      <c r="BI3" s="840"/>
      <c r="BJ3" s="840"/>
      <c r="BK3" s="840"/>
      <c r="BL3" s="840"/>
      <c r="BM3" s="840"/>
      <c r="BN3" s="840"/>
      <c r="BO3" s="840"/>
      <c r="BP3" s="840"/>
      <c r="BQ3" s="840"/>
      <c r="BR3" s="840"/>
      <c r="BS3" s="840"/>
      <c r="BT3" s="840"/>
      <c r="BU3" s="840"/>
      <c r="BV3" s="840"/>
      <c r="BW3" s="840"/>
      <c r="BX3" s="840"/>
      <c r="BY3" s="840"/>
      <c r="BZ3" s="840"/>
      <c r="CA3" s="840"/>
      <c r="CB3" s="840"/>
      <c r="CC3" s="840"/>
      <c r="CD3" s="840"/>
      <c r="CE3" s="840"/>
      <c r="CF3" s="840"/>
      <c r="CG3" s="840"/>
      <c r="CH3" s="840"/>
      <c r="CI3" s="840"/>
      <c r="CJ3" s="840"/>
      <c r="CK3" s="840"/>
      <c r="CL3" s="840"/>
      <c r="CM3" s="840"/>
      <c r="CN3" s="840"/>
      <c r="CO3" s="840"/>
      <c r="CP3" s="840"/>
      <c r="CQ3" s="840"/>
      <c r="CR3" s="840"/>
      <c r="CS3" s="840"/>
      <c r="CT3" s="840"/>
      <c r="CU3" s="840"/>
      <c r="CV3" s="840"/>
      <c r="CW3" s="840"/>
      <c r="CX3" s="841"/>
      <c r="CY3" s="97"/>
      <c r="CZ3" s="850"/>
      <c r="DA3" s="851"/>
      <c r="DB3" s="851"/>
      <c r="DC3" s="851"/>
      <c r="DD3" s="851"/>
      <c r="DE3" s="851"/>
      <c r="DF3" s="851"/>
      <c r="DG3" s="851"/>
      <c r="DH3" s="852"/>
      <c r="DI3" s="833"/>
      <c r="DJ3" s="834"/>
      <c r="DK3" s="834"/>
      <c r="DL3" s="835"/>
      <c r="DM3" s="833"/>
      <c r="DN3" s="835"/>
      <c r="DO3" s="731"/>
      <c r="DP3" s="732"/>
      <c r="DQ3" s="732"/>
      <c r="DR3" s="733"/>
    </row>
    <row r="4" spans="1:122" s="102" customFormat="1" ht="16.5" customHeight="1" thickBot="1" x14ac:dyDescent="0.2">
      <c r="A4" s="98"/>
      <c r="B4" s="99" t="s">
        <v>84</v>
      </c>
      <c r="C4" s="857" t="s">
        <v>85</v>
      </c>
      <c r="D4" s="858"/>
      <c r="E4" s="859" t="s">
        <v>86</v>
      </c>
      <c r="F4" s="860"/>
      <c r="G4" s="860"/>
      <c r="H4" s="860"/>
      <c r="I4" s="860"/>
      <c r="J4" s="860"/>
      <c r="K4" s="860"/>
      <c r="L4" s="860"/>
      <c r="M4" s="861" t="s">
        <v>87</v>
      </c>
      <c r="N4" s="862"/>
      <c r="O4" s="862"/>
      <c r="P4" s="863"/>
      <c r="Q4" s="881" t="s">
        <v>88</v>
      </c>
      <c r="R4" s="862"/>
      <c r="S4" s="863"/>
      <c r="T4" s="882" t="s">
        <v>89</v>
      </c>
      <c r="U4" s="884" t="s">
        <v>90</v>
      </c>
      <c r="V4" s="886" t="s">
        <v>91</v>
      </c>
      <c r="W4" s="888" t="s">
        <v>92</v>
      </c>
      <c r="X4" s="889"/>
      <c r="Y4" s="888" t="s">
        <v>93</v>
      </c>
      <c r="Z4" s="894"/>
      <c r="AA4" s="895"/>
      <c r="AB4" s="879" t="s">
        <v>94</v>
      </c>
      <c r="AC4" s="740" t="s">
        <v>95</v>
      </c>
      <c r="AD4" s="740"/>
      <c r="AE4" s="741"/>
      <c r="AF4" s="744" t="s">
        <v>203</v>
      </c>
      <c r="AG4" s="745"/>
      <c r="AH4" s="746"/>
      <c r="AI4" s="750" t="s">
        <v>204</v>
      </c>
      <c r="AJ4" s="751"/>
      <c r="AK4" s="100" t="s">
        <v>206</v>
      </c>
      <c r="AL4" s="227" t="s">
        <v>208</v>
      </c>
      <c r="AM4" s="101"/>
      <c r="AN4" s="219" t="s">
        <v>42</v>
      </c>
      <c r="AO4" s="229" t="s">
        <v>43</v>
      </c>
      <c r="AP4" s="220" t="s">
        <v>211</v>
      </c>
      <c r="AQ4" s="754" t="s">
        <v>96</v>
      </c>
      <c r="AR4" s="754"/>
      <c r="AS4" s="754"/>
      <c r="AT4" s="754"/>
      <c r="AU4" s="754"/>
      <c r="AV4" s="754"/>
      <c r="AW4" s="754"/>
      <c r="AX4" s="754"/>
      <c r="AY4" s="754"/>
      <c r="AZ4" s="754"/>
      <c r="BA4" s="754"/>
      <c r="BB4" s="754"/>
      <c r="BC4" s="754"/>
      <c r="BD4" s="754"/>
      <c r="BE4" s="754"/>
      <c r="BF4" s="755"/>
      <c r="BG4" s="781" t="s">
        <v>97</v>
      </c>
      <c r="BH4" s="782"/>
      <c r="BI4" s="782"/>
      <c r="BJ4" s="782"/>
      <c r="BK4" s="782"/>
      <c r="BL4" s="782"/>
      <c r="BM4" s="782"/>
      <c r="BN4" s="782"/>
      <c r="BO4" s="782"/>
      <c r="BP4" s="782"/>
      <c r="BQ4" s="782"/>
      <c r="BR4" s="783"/>
      <c r="BS4" s="806" t="s">
        <v>98</v>
      </c>
      <c r="BT4" s="807"/>
      <c r="BU4" s="807"/>
      <c r="BV4" s="807"/>
      <c r="BW4" s="807"/>
      <c r="BX4" s="807"/>
      <c r="BY4" s="807"/>
      <c r="BZ4" s="807"/>
      <c r="CA4" s="807"/>
      <c r="CB4" s="807"/>
      <c r="CC4" s="807"/>
      <c r="CD4" s="807"/>
      <c r="CE4" s="807"/>
      <c r="CF4" s="807"/>
      <c r="CG4" s="807"/>
      <c r="CH4" s="807"/>
      <c r="CI4" s="807"/>
      <c r="CJ4" s="807"/>
      <c r="CK4" s="807"/>
      <c r="CL4" s="808"/>
      <c r="CM4" s="809" t="s">
        <v>99</v>
      </c>
      <c r="CN4" s="810"/>
      <c r="CO4" s="810"/>
      <c r="CP4" s="810"/>
      <c r="CQ4" s="810"/>
      <c r="CR4" s="810"/>
      <c r="CS4" s="810"/>
      <c r="CT4" s="810"/>
      <c r="CU4" s="810"/>
      <c r="CV4" s="810"/>
      <c r="CW4" s="810"/>
      <c r="CX4" s="811"/>
      <c r="CY4" s="97"/>
      <c r="CZ4" s="791" t="s">
        <v>189</v>
      </c>
      <c r="DA4" s="792"/>
      <c r="DB4" s="792"/>
      <c r="DC4" s="792"/>
      <c r="DD4" s="792"/>
      <c r="DE4" s="793"/>
      <c r="DF4" s="784" t="s">
        <v>190</v>
      </c>
      <c r="DG4" s="784"/>
      <c r="DH4" s="784"/>
      <c r="DI4" s="824" t="s">
        <v>100</v>
      </c>
      <c r="DJ4" s="825"/>
      <c r="DK4" s="826" t="s">
        <v>101</v>
      </c>
      <c r="DL4" s="825"/>
      <c r="DM4" s="738" t="s">
        <v>212</v>
      </c>
      <c r="DN4" s="812"/>
      <c r="DO4" s="738" t="s">
        <v>214</v>
      </c>
      <c r="DP4" s="735"/>
      <c r="DQ4" s="734" t="s">
        <v>215</v>
      </c>
      <c r="DR4" s="735"/>
    </row>
    <row r="5" spans="1:122" ht="16.5" customHeight="1" thickBot="1" x14ac:dyDescent="0.2">
      <c r="A5" s="103" t="s">
        <v>102</v>
      </c>
      <c r="B5" s="99"/>
      <c r="C5" s="857"/>
      <c r="D5" s="858"/>
      <c r="E5" s="866" t="s">
        <v>103</v>
      </c>
      <c r="F5" s="867"/>
      <c r="G5" s="870" t="s">
        <v>104</v>
      </c>
      <c r="H5" s="867"/>
      <c r="I5" s="870" t="s">
        <v>105</v>
      </c>
      <c r="J5" s="899"/>
      <c r="K5" s="901" t="s">
        <v>106</v>
      </c>
      <c r="L5" s="902"/>
      <c r="M5" s="905" t="s">
        <v>107</v>
      </c>
      <c r="N5" s="906" t="s">
        <v>108</v>
      </c>
      <c r="O5" s="872" t="s">
        <v>109</v>
      </c>
      <c r="P5" s="874" t="s">
        <v>110</v>
      </c>
      <c r="Q5" s="875" t="s">
        <v>111</v>
      </c>
      <c r="R5" s="876" t="s">
        <v>112</v>
      </c>
      <c r="S5" s="877" t="s">
        <v>113</v>
      </c>
      <c r="T5" s="883"/>
      <c r="U5" s="885"/>
      <c r="V5" s="887"/>
      <c r="W5" s="890"/>
      <c r="X5" s="891"/>
      <c r="Y5" s="896"/>
      <c r="Z5" s="897"/>
      <c r="AA5" s="898"/>
      <c r="AB5" s="880"/>
      <c r="AC5" s="742"/>
      <c r="AD5" s="742"/>
      <c r="AE5" s="743"/>
      <c r="AF5" s="747"/>
      <c r="AG5" s="748"/>
      <c r="AH5" s="749"/>
      <c r="AI5" s="752"/>
      <c r="AJ5" s="753"/>
      <c r="AK5" s="756" t="s">
        <v>207</v>
      </c>
      <c r="AL5" s="758" t="s">
        <v>205</v>
      </c>
      <c r="AM5" s="104"/>
      <c r="AN5" s="760" t="s">
        <v>209</v>
      </c>
      <c r="AO5" s="853" t="s">
        <v>210</v>
      </c>
      <c r="AP5" s="854" t="s">
        <v>209</v>
      </c>
      <c r="AQ5" s="764" t="s">
        <v>114</v>
      </c>
      <c r="AR5" s="764"/>
      <c r="AS5" s="764"/>
      <c r="AT5" s="764"/>
      <c r="AU5" s="763" t="s">
        <v>115</v>
      </c>
      <c r="AV5" s="764"/>
      <c r="AW5" s="764"/>
      <c r="AX5" s="766"/>
      <c r="AY5" s="764" t="s">
        <v>116</v>
      </c>
      <c r="AZ5" s="764"/>
      <c r="BA5" s="764"/>
      <c r="BB5" s="764"/>
      <c r="BC5" s="765" t="s">
        <v>25</v>
      </c>
      <c r="BD5" s="764"/>
      <c r="BE5" s="764"/>
      <c r="BF5" s="766"/>
      <c r="BG5" s="763" t="s">
        <v>114</v>
      </c>
      <c r="BH5" s="764"/>
      <c r="BI5" s="764"/>
      <c r="BJ5" s="763" t="s">
        <v>115</v>
      </c>
      <c r="BK5" s="764"/>
      <c r="BL5" s="766"/>
      <c r="BM5" s="763" t="s">
        <v>116</v>
      </c>
      <c r="BN5" s="764"/>
      <c r="BO5" s="764"/>
      <c r="BP5" s="765" t="s">
        <v>25</v>
      </c>
      <c r="BQ5" s="764"/>
      <c r="BR5" s="766"/>
      <c r="BS5" s="763" t="s">
        <v>114</v>
      </c>
      <c r="BT5" s="764"/>
      <c r="BU5" s="764"/>
      <c r="BV5" s="764"/>
      <c r="BW5" s="766"/>
      <c r="BX5" s="763" t="s">
        <v>115</v>
      </c>
      <c r="BY5" s="764"/>
      <c r="BZ5" s="764"/>
      <c r="CA5" s="764"/>
      <c r="CB5" s="766"/>
      <c r="CC5" s="763" t="s">
        <v>116</v>
      </c>
      <c r="CD5" s="764"/>
      <c r="CE5" s="764"/>
      <c r="CF5" s="764"/>
      <c r="CG5" s="764"/>
      <c r="CH5" s="765" t="s">
        <v>25</v>
      </c>
      <c r="CI5" s="764"/>
      <c r="CJ5" s="764"/>
      <c r="CK5" s="764"/>
      <c r="CL5" s="766"/>
      <c r="CM5" s="763" t="s">
        <v>114</v>
      </c>
      <c r="CN5" s="764"/>
      <c r="CO5" s="764"/>
      <c r="CP5" s="763" t="s">
        <v>115</v>
      </c>
      <c r="CQ5" s="764"/>
      <c r="CR5" s="766"/>
      <c r="CS5" s="764" t="s">
        <v>116</v>
      </c>
      <c r="CT5" s="764"/>
      <c r="CU5" s="764"/>
      <c r="CV5" s="765" t="s">
        <v>25</v>
      </c>
      <c r="CW5" s="764"/>
      <c r="CX5" s="805"/>
      <c r="CY5" s="105"/>
      <c r="CZ5" s="794"/>
      <c r="DA5" s="795"/>
      <c r="DB5" s="795"/>
      <c r="DC5" s="795"/>
      <c r="DD5" s="795"/>
      <c r="DE5" s="796"/>
      <c r="DF5" s="785"/>
      <c r="DG5" s="785"/>
      <c r="DH5" s="785"/>
      <c r="DI5" s="794"/>
      <c r="DJ5" s="795"/>
      <c r="DK5" s="827"/>
      <c r="DL5" s="795"/>
      <c r="DM5" s="739"/>
      <c r="DN5" s="813"/>
      <c r="DO5" s="739"/>
      <c r="DP5" s="737"/>
      <c r="DQ5" s="736"/>
      <c r="DR5" s="737"/>
    </row>
    <row r="6" spans="1:122" ht="66" customHeight="1" x14ac:dyDescent="0.15">
      <c r="A6" s="98"/>
      <c r="B6" s="99"/>
      <c r="C6" s="864" t="s">
        <v>117</v>
      </c>
      <c r="D6" s="865"/>
      <c r="E6" s="868"/>
      <c r="F6" s="869"/>
      <c r="G6" s="871"/>
      <c r="H6" s="869"/>
      <c r="I6" s="871"/>
      <c r="J6" s="900"/>
      <c r="K6" s="903"/>
      <c r="L6" s="904"/>
      <c r="M6" s="905"/>
      <c r="N6" s="907"/>
      <c r="O6" s="873"/>
      <c r="P6" s="874"/>
      <c r="Q6" s="875"/>
      <c r="R6" s="876"/>
      <c r="S6" s="878"/>
      <c r="T6" s="883"/>
      <c r="U6" s="885"/>
      <c r="V6" s="887"/>
      <c r="W6" s="890"/>
      <c r="X6" s="891"/>
      <c r="Y6" s="896"/>
      <c r="Z6" s="897"/>
      <c r="AA6" s="898"/>
      <c r="AB6" s="880"/>
      <c r="AC6" s="742"/>
      <c r="AD6" s="742"/>
      <c r="AE6" s="743"/>
      <c r="AF6" s="773" t="s">
        <v>118</v>
      </c>
      <c r="AG6" s="775" t="s">
        <v>119</v>
      </c>
      <c r="AH6" s="776"/>
      <c r="AI6" s="777" t="s">
        <v>120</v>
      </c>
      <c r="AJ6" s="779" t="s">
        <v>121</v>
      </c>
      <c r="AK6" s="756"/>
      <c r="AL6" s="758"/>
      <c r="AM6" s="106" t="s">
        <v>122</v>
      </c>
      <c r="AN6" s="761"/>
      <c r="AO6" s="758"/>
      <c r="AP6" s="855"/>
      <c r="AQ6" s="770" t="s">
        <v>123</v>
      </c>
      <c r="AR6" s="768"/>
      <c r="AS6" s="769" t="s">
        <v>124</v>
      </c>
      <c r="AT6" s="772"/>
      <c r="AU6" s="767" t="s">
        <v>125</v>
      </c>
      <c r="AV6" s="768"/>
      <c r="AW6" s="769" t="s">
        <v>126</v>
      </c>
      <c r="AX6" s="772"/>
      <c r="AY6" s="767" t="s">
        <v>127</v>
      </c>
      <c r="AZ6" s="768"/>
      <c r="BA6" s="769" t="s">
        <v>128</v>
      </c>
      <c r="BB6" s="770"/>
      <c r="BC6" s="771" t="s">
        <v>129</v>
      </c>
      <c r="BD6" s="768"/>
      <c r="BE6" s="769" t="s">
        <v>130</v>
      </c>
      <c r="BF6" s="772"/>
      <c r="BG6" s="107" t="s">
        <v>131</v>
      </c>
      <c r="BH6" s="108" t="s">
        <v>132</v>
      </c>
      <c r="BI6" s="108" t="s">
        <v>133</v>
      </c>
      <c r="BJ6" s="107" t="s">
        <v>134</v>
      </c>
      <c r="BK6" s="109" t="s">
        <v>135</v>
      </c>
      <c r="BL6" s="110" t="s">
        <v>136</v>
      </c>
      <c r="BM6" s="107" t="s">
        <v>137</v>
      </c>
      <c r="BN6" s="108" t="s">
        <v>138</v>
      </c>
      <c r="BO6" s="108" t="s">
        <v>139</v>
      </c>
      <c r="BP6" s="111" t="s">
        <v>140</v>
      </c>
      <c r="BQ6" s="109" t="s">
        <v>141</v>
      </c>
      <c r="BR6" s="110" t="s">
        <v>142</v>
      </c>
      <c r="BS6" s="165" t="s">
        <v>143</v>
      </c>
      <c r="BT6" s="163" t="s">
        <v>144</v>
      </c>
      <c r="BU6" s="166" t="s">
        <v>145</v>
      </c>
      <c r="BV6" s="769" t="s">
        <v>146</v>
      </c>
      <c r="BW6" s="772"/>
      <c r="BX6" s="112" t="s">
        <v>147</v>
      </c>
      <c r="BY6" s="166" t="s">
        <v>148</v>
      </c>
      <c r="BZ6" s="162" t="s">
        <v>149</v>
      </c>
      <c r="CA6" s="769" t="s">
        <v>150</v>
      </c>
      <c r="CB6" s="772"/>
      <c r="CC6" s="165" t="s">
        <v>151</v>
      </c>
      <c r="CD6" s="163" t="s">
        <v>152</v>
      </c>
      <c r="CE6" s="166" t="s">
        <v>153</v>
      </c>
      <c r="CF6" s="769" t="s">
        <v>154</v>
      </c>
      <c r="CG6" s="770"/>
      <c r="CH6" s="167" t="s">
        <v>155</v>
      </c>
      <c r="CI6" s="166" t="s">
        <v>156</v>
      </c>
      <c r="CJ6" s="162" t="s">
        <v>157</v>
      </c>
      <c r="CK6" s="769" t="s">
        <v>158</v>
      </c>
      <c r="CL6" s="772"/>
      <c r="CM6" s="165" t="s">
        <v>159</v>
      </c>
      <c r="CN6" s="801" t="s">
        <v>160</v>
      </c>
      <c r="CO6" s="163" t="s">
        <v>161</v>
      </c>
      <c r="CP6" s="165" t="s">
        <v>162</v>
      </c>
      <c r="CQ6" s="801" t="s">
        <v>163</v>
      </c>
      <c r="CR6" s="164" t="s">
        <v>164</v>
      </c>
      <c r="CS6" s="161" t="s">
        <v>165</v>
      </c>
      <c r="CT6" s="801" t="s">
        <v>166</v>
      </c>
      <c r="CU6" s="163" t="s">
        <v>167</v>
      </c>
      <c r="CV6" s="167" t="s">
        <v>168</v>
      </c>
      <c r="CW6" s="801" t="s">
        <v>169</v>
      </c>
      <c r="CX6" s="113" t="s">
        <v>170</v>
      </c>
      <c r="CY6" s="114"/>
      <c r="CZ6" s="803" t="s">
        <v>171</v>
      </c>
      <c r="DA6" s="790" t="s">
        <v>172</v>
      </c>
      <c r="DB6" s="788" t="s">
        <v>173</v>
      </c>
      <c r="DC6" s="790" t="s">
        <v>174</v>
      </c>
      <c r="DD6" s="797" t="s">
        <v>175</v>
      </c>
      <c r="DE6" s="799" t="s">
        <v>176</v>
      </c>
      <c r="DF6" s="786" t="s">
        <v>172</v>
      </c>
      <c r="DG6" s="788" t="s">
        <v>173</v>
      </c>
      <c r="DH6" s="790" t="s">
        <v>174</v>
      </c>
      <c r="DI6" s="816" t="s">
        <v>177</v>
      </c>
      <c r="DJ6" s="818" t="s">
        <v>178</v>
      </c>
      <c r="DK6" s="820" t="s">
        <v>179</v>
      </c>
      <c r="DL6" s="822" t="s">
        <v>180</v>
      </c>
      <c r="DM6" s="739"/>
      <c r="DN6" s="813"/>
      <c r="DO6" s="739" t="s">
        <v>213</v>
      </c>
      <c r="DP6" s="737"/>
      <c r="DQ6" s="736" t="s">
        <v>213</v>
      </c>
      <c r="DR6" s="737"/>
    </row>
    <row r="7" spans="1:122" ht="33" customHeight="1" thickBot="1" x14ac:dyDescent="0.2">
      <c r="A7" s="115"/>
      <c r="B7" s="116"/>
      <c r="C7" s="117"/>
      <c r="D7" s="118"/>
      <c r="E7" s="119"/>
      <c r="F7" s="120"/>
      <c r="G7" s="121"/>
      <c r="H7" s="122"/>
      <c r="I7" s="120"/>
      <c r="J7" s="120"/>
      <c r="K7" s="123"/>
      <c r="L7" s="124"/>
      <c r="M7" s="125"/>
      <c r="N7" s="126"/>
      <c r="O7" s="127"/>
      <c r="P7" s="158"/>
      <c r="Q7" s="159"/>
      <c r="R7" s="128"/>
      <c r="S7" s="160"/>
      <c r="T7" s="129"/>
      <c r="U7" s="130"/>
      <c r="V7" s="131"/>
      <c r="W7" s="892"/>
      <c r="X7" s="893"/>
      <c r="Y7" s="132" t="s">
        <v>181</v>
      </c>
      <c r="Z7" s="133" t="s">
        <v>194</v>
      </c>
      <c r="AA7" s="134"/>
      <c r="AB7" s="135"/>
      <c r="AC7" s="132" t="s">
        <v>182</v>
      </c>
      <c r="AD7" s="132" t="s">
        <v>183</v>
      </c>
      <c r="AE7" s="134"/>
      <c r="AF7" s="774"/>
      <c r="AG7" s="136" t="s">
        <v>184</v>
      </c>
      <c r="AH7" s="137" t="s">
        <v>185</v>
      </c>
      <c r="AI7" s="778"/>
      <c r="AJ7" s="780"/>
      <c r="AK7" s="757"/>
      <c r="AL7" s="759"/>
      <c r="AM7" s="138"/>
      <c r="AN7" s="762"/>
      <c r="AO7" s="759"/>
      <c r="AP7" s="856"/>
      <c r="AQ7" s="139"/>
      <c r="AR7" s="140"/>
      <c r="AS7" s="139"/>
      <c r="AT7" s="139"/>
      <c r="AU7" s="141"/>
      <c r="AV7" s="139"/>
      <c r="AW7" s="142"/>
      <c r="AX7" s="143"/>
      <c r="AY7" s="139"/>
      <c r="AZ7" s="144"/>
      <c r="BA7" s="142"/>
      <c r="BB7" s="139"/>
      <c r="BC7" s="145"/>
      <c r="BD7" s="144"/>
      <c r="BE7" s="142"/>
      <c r="BF7" s="143"/>
      <c r="BG7" s="146"/>
      <c r="BH7" s="147"/>
      <c r="BI7" s="147"/>
      <c r="BJ7" s="146"/>
      <c r="BK7" s="148"/>
      <c r="BL7" s="149"/>
      <c r="BM7" s="146"/>
      <c r="BN7" s="147"/>
      <c r="BO7" s="147"/>
      <c r="BP7" s="150"/>
      <c r="BQ7" s="148"/>
      <c r="BR7" s="149"/>
      <c r="BS7" s="141"/>
      <c r="BT7" s="142"/>
      <c r="BU7" s="151"/>
      <c r="BV7" s="139"/>
      <c r="BW7" s="143"/>
      <c r="BX7" s="152"/>
      <c r="BY7" s="151"/>
      <c r="BZ7" s="144"/>
      <c r="CA7" s="142"/>
      <c r="CB7" s="143"/>
      <c r="CC7" s="139"/>
      <c r="CD7" s="142"/>
      <c r="CE7" s="151"/>
      <c r="CF7" s="142"/>
      <c r="CG7" s="139"/>
      <c r="CH7" s="145"/>
      <c r="CI7" s="151"/>
      <c r="CJ7" s="144"/>
      <c r="CK7" s="142"/>
      <c r="CL7" s="143"/>
      <c r="CM7" s="139"/>
      <c r="CN7" s="802"/>
      <c r="CO7" s="142"/>
      <c r="CP7" s="141"/>
      <c r="CQ7" s="802"/>
      <c r="CR7" s="143"/>
      <c r="CS7" s="139"/>
      <c r="CT7" s="802"/>
      <c r="CU7" s="142"/>
      <c r="CV7" s="145"/>
      <c r="CW7" s="802"/>
      <c r="CX7" s="153"/>
      <c r="CY7" s="114"/>
      <c r="CZ7" s="804"/>
      <c r="DA7" s="789"/>
      <c r="DB7" s="789"/>
      <c r="DC7" s="789"/>
      <c r="DD7" s="798"/>
      <c r="DE7" s="800"/>
      <c r="DF7" s="787"/>
      <c r="DG7" s="789"/>
      <c r="DH7" s="789"/>
      <c r="DI7" s="817"/>
      <c r="DJ7" s="819"/>
      <c r="DK7" s="821"/>
      <c r="DL7" s="823"/>
      <c r="DM7" s="814"/>
      <c r="DN7" s="815"/>
      <c r="DO7" s="233"/>
      <c r="DP7" s="234"/>
      <c r="DQ7" s="233"/>
      <c r="DR7" s="234"/>
    </row>
    <row r="8" spans="1:122" ht="14.25" thickBot="1" x14ac:dyDescent="0.2">
      <c r="A8" s="168">
        <v>1</v>
      </c>
      <c r="B8" s="169">
        <f>'4P 調査票(保安)'!L4</f>
        <v>0</v>
      </c>
      <c r="C8" s="170">
        <f>'4P 調査票(保安)'!AH6</f>
        <v>0</v>
      </c>
      <c r="D8" s="171">
        <f t="shared" ref="D8" si="0">IF(C8=1,"省",IF(C8=2,"産業保安監督部",IF(C8=3,"県",IF(C8=4,"市町村",0))))</f>
        <v>0</v>
      </c>
      <c r="E8" s="172">
        <f>'4P 調査票(保安)'!N8</f>
        <v>0</v>
      </c>
      <c r="F8" s="173" t="e">
        <f>E8/K8</f>
        <v>#DIV/0!</v>
      </c>
      <c r="G8" s="174">
        <f>'4P 調査票(保安)'!R8</f>
        <v>0</v>
      </c>
      <c r="H8" s="175" t="e">
        <f>G8/K8</f>
        <v>#DIV/0!</v>
      </c>
      <c r="I8" s="176">
        <f>'4P 調査票(保安)'!Y8</f>
        <v>0</v>
      </c>
      <c r="J8" s="177" t="e">
        <f>I8/K8</f>
        <v>#DIV/0!</v>
      </c>
      <c r="K8" s="178">
        <f>E8+G8+I8</f>
        <v>0</v>
      </c>
      <c r="L8" s="179" t="e">
        <f>F8+H8+J8</f>
        <v>#DIV/0!</v>
      </c>
      <c r="M8" s="172">
        <f>'4P 調査票(保安)'!O11</f>
        <v>0</v>
      </c>
      <c r="N8" s="180">
        <f>'4P 調査票(保安)'!O12</f>
        <v>0</v>
      </c>
      <c r="O8" s="181">
        <f>'4P 調査票(保安)'!O13</f>
        <v>0</v>
      </c>
      <c r="P8" s="182">
        <f>SUM(M8:O8)</f>
        <v>0</v>
      </c>
      <c r="Q8" s="183">
        <f>'4P 調査票(保安)'!O15</f>
        <v>0</v>
      </c>
      <c r="R8" s="176">
        <f>'4P 調査票(保安)'!O16</f>
        <v>0</v>
      </c>
      <c r="S8" s="184">
        <f>SUM(Q8:R8)</f>
        <v>0</v>
      </c>
      <c r="T8" s="176">
        <f>'4P 調査票(保安)'!N18</f>
        <v>0</v>
      </c>
      <c r="U8" s="185">
        <f>P8+S8+T8</f>
        <v>0</v>
      </c>
      <c r="V8" s="172">
        <f>'4P 調査票(保安)'!AG11</f>
        <v>0</v>
      </c>
      <c r="W8" s="180">
        <f>'4P 調査票(保安)'!AG12</f>
        <v>0</v>
      </c>
      <c r="X8" s="155" t="e">
        <f>W8/V8</f>
        <v>#DIV/0!</v>
      </c>
      <c r="Y8" s="186">
        <f>'4P 調査票(保安)'!AG14</f>
        <v>0</v>
      </c>
      <c r="Z8" s="186">
        <f>'4P 調査票(保安)'!AG15</f>
        <v>0</v>
      </c>
      <c r="AA8" s="156" t="e">
        <f>Y8/(V8-Z8)</f>
        <v>#DIV/0!</v>
      </c>
      <c r="AB8" s="176">
        <f>'4P 調査票(保安)'!P22</f>
        <v>0</v>
      </c>
      <c r="AC8" s="180">
        <f>'4P 調査票(保安)'!P23</f>
        <v>0</v>
      </c>
      <c r="AD8" s="180">
        <f>'4P 調査票(保安)'!P24</f>
        <v>0</v>
      </c>
      <c r="AE8" s="155" t="e">
        <f>AC8/(AB8-AD8)</f>
        <v>#DIV/0!</v>
      </c>
      <c r="AF8" s="172">
        <f>'4P 調査票(保安)'!V25</f>
        <v>0</v>
      </c>
      <c r="AG8" s="180">
        <f>'4P 調査票(保安)'!Y25</f>
        <v>0</v>
      </c>
      <c r="AH8" s="180">
        <f>'4P 調査票(保安)'!AB25</f>
        <v>0</v>
      </c>
      <c r="AI8" s="180">
        <f>'4P 調査票(保安)'!AD25</f>
        <v>0</v>
      </c>
      <c r="AJ8" s="187">
        <f>'4P 調査票(保安)'!AG25</f>
        <v>0</v>
      </c>
      <c r="AK8" s="188">
        <f>'4P 調査票(保安)'!P29</f>
        <v>0</v>
      </c>
      <c r="AL8" s="180">
        <f>'4P 調査票(保安)'!P31</f>
        <v>0</v>
      </c>
      <c r="AM8" s="156" t="e">
        <f>(AK8+AL8)/K8</f>
        <v>#DIV/0!</v>
      </c>
      <c r="AN8" s="230">
        <f>'4P 調査票(保安)'!AF29</f>
        <v>0</v>
      </c>
      <c r="AO8" s="231">
        <f>'4P 調査票(保安)'!AF30</f>
        <v>0</v>
      </c>
      <c r="AP8" s="232">
        <f>'4P 調査票(保安)'!AF31</f>
        <v>0</v>
      </c>
      <c r="AQ8" s="176">
        <f>'4P 調査票(保安)'!N40</f>
        <v>0</v>
      </c>
      <c r="AR8" s="189" t="e">
        <f>AQ8/E8</f>
        <v>#DIV/0!</v>
      </c>
      <c r="AS8" s="190">
        <f>'4P 調査票(保安)'!Q40</f>
        <v>0</v>
      </c>
      <c r="AT8" s="191" t="e">
        <f>AS8/AQ8</f>
        <v>#DIV/0!</v>
      </c>
      <c r="AU8" s="174">
        <f>'4P 調査票(保安)'!N42</f>
        <v>0</v>
      </c>
      <c r="AV8" s="192" t="e">
        <f>AU8/G8</f>
        <v>#DIV/0!</v>
      </c>
      <c r="AW8" s="180">
        <f>'4P 調査票(保安)'!Q42</f>
        <v>0</v>
      </c>
      <c r="AX8" s="193" t="e">
        <f>AW8/AU8</f>
        <v>#DIV/0!</v>
      </c>
      <c r="AY8" s="176">
        <f>'4P 調査票(保安)'!N44</f>
        <v>0</v>
      </c>
      <c r="AZ8" s="189" t="e">
        <f>AY8/I8</f>
        <v>#DIV/0!</v>
      </c>
      <c r="BA8" s="180">
        <f>'4P 調査票(保安)'!Q44</f>
        <v>0</v>
      </c>
      <c r="BB8" s="191" t="e">
        <f>BA8/AY8</f>
        <v>#DIV/0!</v>
      </c>
      <c r="BC8" s="178">
        <f>AQ8+AU8+AY8</f>
        <v>0</v>
      </c>
      <c r="BD8" s="194" t="e">
        <f>BC8/K8</f>
        <v>#DIV/0!</v>
      </c>
      <c r="BE8" s="195">
        <f>AS8+AW8+BA8</f>
        <v>0</v>
      </c>
      <c r="BF8" s="196" t="e">
        <f>BE8/BC8</f>
        <v>#DIV/0!</v>
      </c>
      <c r="BG8" s="174">
        <f>'4P 調査票(保安)'!S40</f>
        <v>0</v>
      </c>
      <c r="BH8" s="186">
        <f>'4P 調査票(保安)'!S41</f>
        <v>0</v>
      </c>
      <c r="BI8" s="192" t="e">
        <f>BG8/(E8-BH8)</f>
        <v>#DIV/0!</v>
      </c>
      <c r="BJ8" s="174">
        <f>'4P 調査票(保安)'!S42</f>
        <v>0</v>
      </c>
      <c r="BK8" s="180">
        <f>'4P 調査票(保安)'!S43</f>
        <v>0</v>
      </c>
      <c r="BL8" s="193" t="e">
        <f>BJ8/(G8-BK8)</f>
        <v>#DIV/0!</v>
      </c>
      <c r="BM8" s="174">
        <f>'4P 調査票(保安)'!S44</f>
        <v>0</v>
      </c>
      <c r="BN8" s="186">
        <f>'4P 調査票(保安)'!S45</f>
        <v>0</v>
      </c>
      <c r="BO8" s="192" t="e">
        <f>BM8/(I8-BN8)</f>
        <v>#DIV/0!</v>
      </c>
      <c r="BP8" s="197">
        <f>BG8+BJ8+BM8</f>
        <v>0</v>
      </c>
      <c r="BQ8" s="195">
        <f t="shared" ref="BQ8" si="1">BH8+BK8+BN8</f>
        <v>0</v>
      </c>
      <c r="BR8" s="196" t="e">
        <f>BP8/(K8-BQ8)</f>
        <v>#DIV/0!</v>
      </c>
      <c r="BS8" s="174">
        <f>'4P 調査票(保安)'!W40</f>
        <v>0</v>
      </c>
      <c r="BT8" s="186">
        <f>'4P 調査票(保安)'!W41</f>
        <v>0</v>
      </c>
      <c r="BU8" s="189" t="e">
        <f>BS8/(E8-BT8)</f>
        <v>#DIV/0!</v>
      </c>
      <c r="BV8" s="176">
        <f>'4P 調査票(保安)'!AA40</f>
        <v>0</v>
      </c>
      <c r="BW8" s="198" t="e">
        <f>BV8/BS8</f>
        <v>#DIV/0!</v>
      </c>
      <c r="BX8" s="199">
        <f>'4P 調査票(保安)'!W42</f>
        <v>0</v>
      </c>
      <c r="BY8" s="180">
        <f>'4P 調査票(保安)'!W43</f>
        <v>0</v>
      </c>
      <c r="BZ8" s="200" t="e">
        <f>BX8/(G8-BY8)</f>
        <v>#DIV/0!</v>
      </c>
      <c r="CA8" s="186">
        <f>'4P 調査票(保安)'!AA42</f>
        <v>0</v>
      </c>
      <c r="CB8" s="198" t="e">
        <f>CA8/BX8</f>
        <v>#DIV/0!</v>
      </c>
      <c r="CC8" s="176">
        <f>'4P 調査票(保安)'!W44</f>
        <v>0</v>
      </c>
      <c r="CD8" s="186">
        <f>'4P 調査票(保安)'!W45</f>
        <v>0</v>
      </c>
      <c r="CE8" s="189" t="e">
        <f>CC8/(I8-CD8)</f>
        <v>#DIV/0!</v>
      </c>
      <c r="CF8" s="186">
        <f>'4P 調査票(保安)'!AA44</f>
        <v>0</v>
      </c>
      <c r="CG8" s="201" t="e">
        <f>CF8/CC8</f>
        <v>#DIV/0!</v>
      </c>
      <c r="CH8" s="178">
        <f>BS8+BX8+CC8</f>
        <v>0</v>
      </c>
      <c r="CI8" s="195">
        <f t="shared" ref="CI8" si="2">BT8+BY8+CD8</f>
        <v>0</v>
      </c>
      <c r="CJ8" s="202" t="e">
        <f>CH8/(K8-CI8)</f>
        <v>#DIV/0!</v>
      </c>
      <c r="CK8" s="203">
        <f>BV8+CA8+CF8</f>
        <v>0</v>
      </c>
      <c r="CL8" s="204" t="e">
        <f>CK8/CH8</f>
        <v>#DIV/0!</v>
      </c>
      <c r="CM8" s="176">
        <f>'4P 調査票(保安)'!AC40</f>
        <v>0</v>
      </c>
      <c r="CN8" s="186">
        <f>'4P 調査票(保安)'!AG40</f>
        <v>0</v>
      </c>
      <c r="CO8" s="192" t="e">
        <f>CN8/CM8</f>
        <v>#DIV/0!</v>
      </c>
      <c r="CP8" s="183">
        <f>'4P 調査票(保安)'!AC42</f>
        <v>0</v>
      </c>
      <c r="CQ8" s="180">
        <f>'4P 調査票(保安)'!AG42</f>
        <v>0</v>
      </c>
      <c r="CR8" s="193" t="e">
        <f>CQ8/CP8</f>
        <v>#DIV/0!</v>
      </c>
      <c r="CS8" s="190">
        <f>'4P 調査票(保安)'!AC44</f>
        <v>0</v>
      </c>
      <c r="CT8" s="186">
        <f>'4P 調査票(保安)'!AG44</f>
        <v>0</v>
      </c>
      <c r="CU8" s="192" t="e">
        <f>CT8/CS8</f>
        <v>#DIV/0!</v>
      </c>
      <c r="CV8" s="197">
        <f>CM8+CP8+CS8</f>
        <v>0</v>
      </c>
      <c r="CW8" s="195">
        <f>CN8+CQ8+CT8</f>
        <v>0</v>
      </c>
      <c r="CX8" s="205" t="e">
        <f>CW8/CV8</f>
        <v>#DIV/0!</v>
      </c>
      <c r="CY8" s="154"/>
      <c r="CZ8" s="206">
        <f>'5P調査票(需要開発・競エネ)'!E10</f>
        <v>0</v>
      </c>
      <c r="DA8" s="207">
        <f>'5P調査票(需要開発・競エネ)'!J10</f>
        <v>0</v>
      </c>
      <c r="DB8" s="207">
        <f>'5P調査票(需要開発・競エネ)'!O10</f>
        <v>0</v>
      </c>
      <c r="DC8" s="207">
        <f>'5P調査票(需要開発・競エネ)'!T10</f>
        <v>0</v>
      </c>
      <c r="DD8" s="208">
        <f>'5P調査票(需要開発・競エネ)'!Y10</f>
        <v>0</v>
      </c>
      <c r="DE8" s="209">
        <f>'5P調査票(需要開発・競エネ)'!AD10</f>
        <v>0</v>
      </c>
      <c r="DF8" s="210">
        <f>'5P調査票(需要開発・競エネ)'!J12</f>
        <v>0</v>
      </c>
      <c r="DG8" s="207">
        <f>'5P調査票(需要開発・競エネ)'!O12</f>
        <v>0</v>
      </c>
      <c r="DH8" s="207">
        <f>'5P調査票(需要開発・競エネ)'!T12</f>
        <v>0</v>
      </c>
      <c r="DI8" s="206">
        <f>'5P調査票(需要開発・競エネ)'!F20</f>
        <v>0</v>
      </c>
      <c r="DJ8" s="208">
        <f>'5P調査票(需要開発・競エネ)'!F22</f>
        <v>0</v>
      </c>
      <c r="DK8" s="211">
        <f>'5P調査票(需要開発・競エネ)'!S20</f>
        <v>0</v>
      </c>
      <c r="DL8" s="208">
        <f>'5P調査票(需要開発・競エネ)'!S22</f>
        <v>0</v>
      </c>
      <c r="DM8" s="212">
        <f>'5P調査票(需要開発・競エネ)'!U30</f>
        <v>0</v>
      </c>
      <c r="DN8" s="218">
        <f>IF(DM8=1,"店頭にガス料金掲載有",IF(DM8=2,"ホームページにガス料金掲載有",IF(DM8=3,"店頭及びホームページにガス料金掲載有",IF(DM8=4,"店頭及びホームページにもガス料金掲載無",0))))</f>
        <v>0</v>
      </c>
      <c r="DO8" s="212">
        <f>'5P調査票(需要開発・競エネ)'!AP28</f>
        <v>0</v>
      </c>
      <c r="DP8" s="213">
        <f>IF(DO8=1,"はい",IF(DO8=2,"いいえ",0))</f>
        <v>0</v>
      </c>
      <c r="DQ8" s="212">
        <f>'5P調査票(需要開発・競エネ)'!AP30</f>
        <v>0</v>
      </c>
      <c r="DR8" s="213">
        <f>IF(DQ8=1,"はい",IF(DQ8=2,"いいえ",0))</f>
        <v>0</v>
      </c>
    </row>
    <row r="9" spans="1:122" ht="14.25" thickTop="1" x14ac:dyDescent="0.15">
      <c r="AZ9" s="94"/>
      <c r="BB9" s="94"/>
      <c r="BO9" s="94"/>
    </row>
    <row r="81" spans="4:4" x14ac:dyDescent="0.15">
      <c r="D81" s="91" t="s">
        <v>216</v>
      </c>
    </row>
  </sheetData>
  <mergeCells count="105">
    <mergeCell ref="C6:D6"/>
    <mergeCell ref="E5:F6"/>
    <mergeCell ref="G5:H6"/>
    <mergeCell ref="O5:O6"/>
    <mergeCell ref="P5:P6"/>
    <mergeCell ref="Q5:Q6"/>
    <mergeCell ref="R5:R6"/>
    <mergeCell ref="S5:S6"/>
    <mergeCell ref="AB4:AB6"/>
    <mergeCell ref="Q4:S4"/>
    <mergeCell ref="T4:T6"/>
    <mergeCell ref="U4:U6"/>
    <mergeCell ref="V4:V6"/>
    <mergeCell ref="W4:X7"/>
    <mergeCell ref="Y4:AA6"/>
    <mergeCell ref="I5:J6"/>
    <mergeCell ref="K5:L6"/>
    <mergeCell ref="M5:M6"/>
    <mergeCell ref="N5:N6"/>
    <mergeCell ref="DM4:DN7"/>
    <mergeCell ref="DI6:DI7"/>
    <mergeCell ref="DJ6:DJ7"/>
    <mergeCell ref="DK6:DK7"/>
    <mergeCell ref="DL6:DL7"/>
    <mergeCell ref="DI4:DJ5"/>
    <mergeCell ref="DK4:DL5"/>
    <mergeCell ref="B2:CX2"/>
    <mergeCell ref="DI2:DL3"/>
    <mergeCell ref="DM2:DN3"/>
    <mergeCell ref="B3:L3"/>
    <mergeCell ref="M3:U3"/>
    <mergeCell ref="V3:AA3"/>
    <mergeCell ref="AB3:AE3"/>
    <mergeCell ref="AF3:AJ3"/>
    <mergeCell ref="AK3:AM3"/>
    <mergeCell ref="AN3:AP3"/>
    <mergeCell ref="CZ2:DH3"/>
    <mergeCell ref="AQ3:CX3"/>
    <mergeCell ref="AO5:AO7"/>
    <mergeCell ref="AP5:AP7"/>
    <mergeCell ref="C4:D5"/>
    <mergeCell ref="E4:L4"/>
    <mergeCell ref="M4:P4"/>
    <mergeCell ref="DF4:DH5"/>
    <mergeCell ref="DF6:DF7"/>
    <mergeCell ref="DG6:DG7"/>
    <mergeCell ref="DH6:DH7"/>
    <mergeCell ref="CH5:CL5"/>
    <mergeCell ref="CZ4:DE5"/>
    <mergeCell ref="DD6:DD7"/>
    <mergeCell ref="DE6:DE7"/>
    <mergeCell ref="CF6:CG6"/>
    <mergeCell ref="CK6:CL6"/>
    <mergeCell ref="CN6:CN7"/>
    <mergeCell ref="CQ6:CQ7"/>
    <mergeCell ref="CT6:CT7"/>
    <mergeCell ref="CW6:CW7"/>
    <mergeCell ref="CZ6:CZ7"/>
    <mergeCell ref="DA6:DA7"/>
    <mergeCell ref="DB6:DB7"/>
    <mergeCell ref="DC6:DC7"/>
    <mergeCell ref="CP5:CR5"/>
    <mergeCell ref="CS5:CU5"/>
    <mergeCell ref="CV5:CX5"/>
    <mergeCell ref="BS4:CL4"/>
    <mergeCell ref="CM4:CX4"/>
    <mergeCell ref="BV6:BW6"/>
    <mergeCell ref="AS6:AT6"/>
    <mergeCell ref="AU6:AV6"/>
    <mergeCell ref="AW6:AX6"/>
    <mergeCell ref="AQ5:AT5"/>
    <mergeCell ref="CA6:CB6"/>
    <mergeCell ref="BS5:BW5"/>
    <mergeCell ref="BX5:CB5"/>
    <mergeCell ref="BG4:BR4"/>
    <mergeCell ref="AU5:AX5"/>
    <mergeCell ref="AY5:BB5"/>
    <mergeCell ref="BC5:BF5"/>
    <mergeCell ref="BG5:BI5"/>
    <mergeCell ref="BJ5:BL5"/>
    <mergeCell ref="BM5:BO5"/>
    <mergeCell ref="DO2:DR3"/>
    <mergeCell ref="DQ4:DR5"/>
    <mergeCell ref="DO4:DP5"/>
    <mergeCell ref="DO6:DP6"/>
    <mergeCell ref="DQ6:DR6"/>
    <mergeCell ref="AC4:AE6"/>
    <mergeCell ref="AF4:AH5"/>
    <mergeCell ref="AI4:AJ5"/>
    <mergeCell ref="AQ4:BF4"/>
    <mergeCell ref="AK5:AK7"/>
    <mergeCell ref="AL5:AL7"/>
    <mergeCell ref="AN5:AN7"/>
    <mergeCell ref="CC5:CG5"/>
    <mergeCell ref="CM5:CO5"/>
    <mergeCell ref="BP5:BR5"/>
    <mergeCell ref="AY6:AZ6"/>
    <mergeCell ref="BA6:BB6"/>
    <mergeCell ref="BC6:BD6"/>
    <mergeCell ref="BE6:BF6"/>
    <mergeCell ref="AF6:AF7"/>
    <mergeCell ref="AG6:AH6"/>
    <mergeCell ref="AI6:AI7"/>
    <mergeCell ref="AJ6:AJ7"/>
    <mergeCell ref="AQ6:AR6"/>
  </mergeCells>
  <phoneticPr fontId="3"/>
  <conditionalFormatting sqref="CL8 CO8 CR8 CU8 CX8 CG8 AT8 AX8 BB8 BF8 AR8 AV8 AZ8 BD8 BI8 BL8 BO8 BR8 BU8 BW8 BZ8 CB8 CE8 CJ8">
    <cfRule type="cellIs" dxfId="5" priority="12" stopIfTrue="1" operator="greaterThan">
      <formula>1</formula>
    </cfRule>
  </conditionalFormatting>
  <conditionalFormatting sqref="X8">
    <cfRule type="cellIs" dxfId="4" priority="11" stopIfTrue="1" operator="greaterThan">
      <formula>1</formula>
    </cfRule>
  </conditionalFormatting>
  <conditionalFormatting sqref="AA8">
    <cfRule type="cellIs" dxfId="3" priority="9" stopIfTrue="1" operator="greaterThan">
      <formula>1</formula>
    </cfRule>
  </conditionalFormatting>
  <conditionalFormatting sqref="AE8">
    <cfRule type="cellIs" dxfId="2" priority="7" stopIfTrue="1" operator="greaterThan">
      <formula>1</formula>
    </cfRule>
  </conditionalFormatting>
  <conditionalFormatting sqref="AM8">
    <cfRule type="cellIs" dxfId="1" priority="5" stopIfTrue="1" operator="greaterThan">
      <formula>1</formula>
    </cfRule>
  </conditionalFormatting>
  <conditionalFormatting sqref="AE8">
    <cfRule type="expression" dxfId="0" priority="1">
      <formula>$AB$8&lt;$AC$8+$AD$8</formula>
    </cfRule>
  </conditionalFormatting>
  <dataValidations disablePrompts="1" count="1">
    <dataValidation type="whole" allowBlank="1" showInputMessage="1" showErrorMessage="1" sqref="C8" xr:uid="{00000000-0002-0000-0500-000000000000}">
      <formula1>1</formula1>
      <formula2>4</formula2>
    </dataValidation>
  </dataValidations>
  <pageMargins left="0.70866141732283472" right="0.70866141732283472" top="0.74803149606299213" bottom="0.74803149606299213" header="0.31496062992125984" footer="0.31496062992125984"/>
  <pageSetup paperSize="8" scale="10" orientation="landscape" r:id="rId1"/>
  <colBreaks count="1" manualBreakCount="1">
    <brk id="7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4P 調査票(保安)</vt:lpstr>
      <vt:lpstr>5P調査票(需要開発・競エネ)</vt:lpstr>
      <vt:lpstr>販売事業者様および販売事業所様データ反映シート</vt:lpstr>
      <vt:lpstr>'4P 調査票(保安)'!Print_Area</vt:lpstr>
      <vt:lpstr>'5P調査票(需要開発・競エネ)'!Print_Area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owner</cp:lastModifiedBy>
  <cp:lastPrinted>2023-04-04T05:38:30Z</cp:lastPrinted>
  <dcterms:created xsi:type="dcterms:W3CDTF">2014-02-03T04:40:34Z</dcterms:created>
  <dcterms:modified xsi:type="dcterms:W3CDTF">2023-04-04T05:39:04Z</dcterms:modified>
</cp:coreProperties>
</file>