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_YLPG2\ホームページ\R05\講習検定関係\テキスト\"/>
    </mc:Choice>
  </mc:AlternateContent>
  <xr:revisionPtr revIDLastSave="0" documentId="13_ncr:1_{E6793955-0DB7-48DC-B343-7ECEA1E2068F}" xr6:coauthVersionLast="47" xr6:coauthVersionMax="47" xr10:uidLastSave="{00000000-0000-0000-0000-000000000000}"/>
  <bookViews>
    <workbookView xWindow="-120" yWindow="-120" windowWidth="29040" windowHeight="15990" xr2:uid="{379738D1-A488-4404-BF51-C87A69E66CCE}"/>
  </bookViews>
  <sheets>
    <sheet name="R5④ (online)" sheetId="4" r:id="rId1"/>
  </sheets>
  <definedNames>
    <definedName name="_xlnm.Print_Area" localSheetId="0">'R5④ (online)'!$A$1:$AJ$51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2" i="4" l="1"/>
  <c r="AE31" i="4"/>
  <c r="AE29" i="4"/>
  <c r="AE28" i="4"/>
  <c r="AE26" i="4"/>
  <c r="AE25" i="4"/>
  <c r="AE24" i="4"/>
  <c r="AE22" i="4"/>
  <c r="AE21" i="4"/>
  <c r="AE20" i="4"/>
  <c r="AE19" i="4"/>
  <c r="AE17" i="4"/>
  <c r="AE16" i="4"/>
  <c r="AE15" i="4"/>
  <c r="AE14" i="4"/>
  <c r="AE13" i="4"/>
  <c r="AE12" i="4"/>
  <c r="AE10" i="4"/>
  <c r="AE9" i="4"/>
  <c r="AE8" i="4"/>
  <c r="AE7" i="4"/>
  <c r="AE6" i="4"/>
  <c r="Z34" i="4" l="1"/>
</calcChain>
</file>

<file path=xl/sharedStrings.xml><?xml version="1.0" encoding="utf-8"?>
<sst xmlns="http://schemas.openxmlformats.org/spreadsheetml/2006/main" count="121" uniqueCount="61">
  <si>
    <t>テキスト等購入申込書【～１/３１申込用】</t>
  </si>
  <si>
    <t>発行時期</t>
  </si>
  <si>
    <t>価格(税込)</t>
  </si>
  <si>
    <t>注文数</t>
  </si>
  <si>
    <t>金  額</t>
  </si>
  <si>
    <t>高圧ガス保安法規集（第21次改訂版）</t>
  </si>
  <si>
    <t>R4.12</t>
  </si>
  <si>
    <t>冊</t>
  </si>
  <si>
    <t>円</t>
  </si>
  <si>
    <t>高圧ガス保安法概要 丙種化学液石編（第3次改訂版)</t>
  </si>
  <si>
    <t>丙種化学責任者試験問題と解説（2023年度版）</t>
  </si>
  <si>
    <t>R5. 4</t>
  </si>
  <si>
    <t>よくわかる計算問題の解き方（第4次改訂版）</t>
  </si>
  <si>
    <t>R5. 3</t>
  </si>
  <si>
    <t>高圧ガス保安法液石分冊（第19次改訂版)</t>
  </si>
  <si>
    <t>第二種販売講習テキスト（第5次改訂版)</t>
  </si>
  <si>
    <t>R3.11</t>
  </si>
  <si>
    <t>第二種販売主任者試験問題と解説（2023年度版)</t>
  </si>
  <si>
    <t>よくわかる基礎計算問題の解き方（第3次改訂版）</t>
  </si>
  <si>
    <t>R3. 2</t>
  </si>
  <si>
    <t>液化石油ガス販売事業者用保安教育指針KHK S 1701(2022)</t>
  </si>
  <si>
    <t>ＬＰガス設備不適合事例集（第2次改訂版）</t>
  </si>
  <si>
    <t>H31.4</t>
  </si>
  <si>
    <t>液化石油ガス設備設置基準及び取扱い要領KHK S 0738(2022)</t>
  </si>
  <si>
    <t>保安係員講習テキスト[液化石油ガス編]（第5次改訂版)</t>
  </si>
  <si>
    <t>R3. 4</t>
  </si>
  <si>
    <t>充てん作業者再講習テキスト（第5次改訂版)</t>
  </si>
  <si>
    <t>H30.7</t>
  </si>
  <si>
    <t>[新刊]液化石油ガス設備工事のための知識及び技能</t>
  </si>
  <si>
    <r>
      <rPr>
        <sz val="11"/>
        <color theme="1"/>
        <rFont val="ＭＳ ゴシック"/>
        <family val="3"/>
        <charset val="128"/>
      </rPr>
      <t>丙種化学液石講習</t>
    </r>
    <r>
      <rPr>
        <sz val="10"/>
        <color theme="1"/>
        <rFont val="ＭＳ 明朝"/>
        <family val="1"/>
        <charset val="128"/>
      </rPr>
      <t>（講習期間：1/11～2/1）</t>
    </r>
    <phoneticPr fontId="4"/>
  </si>
  <si>
    <r>
      <rPr>
        <sz val="11"/>
        <color theme="1"/>
        <rFont val="ＭＳ ゴシック"/>
        <family val="3"/>
        <charset val="128"/>
      </rPr>
      <t>第二種販売・業務主任者の代理者講習</t>
    </r>
    <r>
      <rPr>
        <sz val="10"/>
        <color theme="1"/>
        <rFont val="ＭＳ 明朝"/>
        <family val="1"/>
        <charset val="128"/>
      </rPr>
      <t>（講習期間：1/24～2/14）</t>
    </r>
    <phoneticPr fontId="4"/>
  </si>
  <si>
    <r>
      <rPr>
        <sz val="11"/>
        <color theme="1"/>
        <rFont val="ＭＳ ゴシック"/>
        <family val="3"/>
        <charset val="128"/>
      </rPr>
      <t>製造保安係員（ＬＰ）講習</t>
    </r>
    <r>
      <rPr>
        <sz val="10"/>
        <color theme="1"/>
        <rFont val="ＭＳ 明朝"/>
        <family val="1"/>
        <charset val="128"/>
      </rPr>
      <t>（講習期間：2/9～3/1）</t>
    </r>
    <phoneticPr fontId="4"/>
  </si>
  <si>
    <t>様</t>
    <rPh sb="0" eb="1">
      <t>サマ</t>
    </rPh>
    <phoneticPr fontId="4"/>
  </si>
  <si>
    <t>上記のとおり申し込みます。</t>
    <phoneticPr fontId="4"/>
  </si>
  <si>
    <t>連絡先電話番号：</t>
    <phoneticPr fontId="4"/>
  </si>
  <si>
    <t>支部使用欄</t>
    <rPh sb="0" eb="2">
      <t>シブ</t>
    </rPh>
    <rPh sb="2" eb="4">
      <t>シヨウ</t>
    </rPh>
    <rPh sb="4" eb="5">
      <t>ラン</t>
    </rPh>
    <phoneticPr fontId="4"/>
  </si>
  <si>
    <t>受　付</t>
    <rPh sb="0" eb="1">
      <t>ウケ</t>
    </rPh>
    <rPh sb="2" eb="3">
      <t>ツキ</t>
    </rPh>
    <phoneticPr fontId="4"/>
  </si>
  <si>
    <t>確　認</t>
    <rPh sb="0" eb="1">
      <t>アキラ</t>
    </rPh>
    <rPh sb="2" eb="3">
      <t>ニン</t>
    </rPh>
    <phoneticPr fontId="4"/>
  </si>
  <si>
    <t>※ 協会使用欄</t>
    <phoneticPr fontId="4"/>
  </si>
  <si>
    <r>
      <t>（一社）山形県ＬＰガス協会</t>
    </r>
    <r>
      <rPr>
        <vertAlign val="subscript"/>
        <sz val="11"/>
        <color theme="1"/>
        <rFont val="ＭＳ Ｐ明朝"/>
        <family val="1"/>
        <charset val="128"/>
      </rPr>
      <t>宛</t>
    </r>
    <r>
      <rPr>
        <sz val="11"/>
        <color theme="1"/>
        <rFont val="ＭＳ Ｐ明朝"/>
        <family val="1"/>
        <charset val="128"/>
      </rPr>
      <t>（fax：０２３－６３２－７２１４）</t>
    </r>
    <rPh sb="0" eb="13">
      <t>キョウカイ</t>
    </rPh>
    <rPh sb="13" eb="14">
      <t>アテ</t>
    </rPh>
    <phoneticPr fontId="4"/>
  </si>
  <si>
    <t>ご購入合計金額</t>
    <rPh sb="1" eb="3">
      <t>コウニュウ</t>
    </rPh>
    <rPh sb="3" eb="5">
      <t>ゴウケイ</t>
    </rPh>
    <rPh sb="5" eb="7">
      <t>キンガク</t>
    </rPh>
    <phoneticPr fontId="4"/>
  </si>
  <si>
    <t xml:space="preserve">※ 協会使用欄には記入しないでください </t>
    <rPh sb="2" eb="4">
      <t>キョウカイ</t>
    </rPh>
    <rPh sb="4" eb="6">
      <t>シヨウ</t>
    </rPh>
    <rPh sb="6" eb="7">
      <t>ラン</t>
    </rPh>
    <rPh sb="9" eb="11">
      <t>キニュウ</t>
    </rPh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</si>
  <si>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</si>
  <si>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</si>
  <si>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</si>
  <si>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</si>
  <si>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FAX番号：</t>
    <phoneticPr fontId="4"/>
  </si>
  <si>
    <t>R5.11</t>
    <phoneticPr fontId="4"/>
  </si>
  <si>
    <t>丙種化学液石講習テキスト（第5次改訂版）</t>
    <phoneticPr fontId="4"/>
  </si>
  <si>
    <t>R5.12</t>
    <phoneticPr fontId="4"/>
  </si>
  <si>
    <t>液化石油ガス法規集（第38次改訂版)</t>
    <phoneticPr fontId="4"/>
  </si>
  <si>
    <t>高圧ガス保安法概要 第二種販売編(第3次改訂版)</t>
    <phoneticPr fontId="4"/>
  </si>
  <si>
    <r>
      <rPr>
        <sz val="11"/>
        <color theme="1"/>
        <rFont val="ＭＳ ゴシック"/>
        <family val="3"/>
        <charset val="128"/>
      </rPr>
      <t>充てん作業者再講習</t>
    </r>
    <r>
      <rPr>
        <sz val="10"/>
        <color theme="1"/>
        <rFont val="ＭＳ 明朝"/>
        <family val="1"/>
        <charset val="128"/>
      </rPr>
      <t>（講習期間：2/9～3/1）</t>
    </r>
    <rPh sb="6" eb="7">
      <t>サイ</t>
    </rPh>
    <phoneticPr fontId="4"/>
  </si>
  <si>
    <r>
      <rPr>
        <sz val="11"/>
        <color theme="1"/>
        <rFont val="ＭＳ ゴシック"/>
        <family val="3"/>
        <charset val="128"/>
      </rPr>
      <t>設備士再講習</t>
    </r>
    <r>
      <rPr>
        <sz val="10"/>
        <color theme="1"/>
        <rFont val="ＭＳ 明朝"/>
        <family val="1"/>
        <charset val="128"/>
      </rPr>
      <t>（講習期間：2/9～3/1　　集合講習：2/14）</t>
    </r>
    <rPh sb="21" eb="23">
      <t>シュウゴウ</t>
    </rPh>
    <rPh sb="23" eb="25">
      <t>コウシュウ</t>
    </rPh>
    <phoneticPr fontId="4"/>
  </si>
  <si>
    <r>
      <rPr>
        <sz val="11"/>
        <color theme="1"/>
        <rFont val="ＭＳ ゴシック"/>
        <family val="3"/>
        <charset val="128"/>
      </rPr>
      <t>業務主任者講習</t>
    </r>
    <r>
      <rPr>
        <sz val="10"/>
        <color theme="1"/>
        <rFont val="ＭＳ 明朝"/>
        <family val="1"/>
        <charset val="128"/>
      </rPr>
      <t>（講習期間：2/9～3/1　　集合講習：2/9）</t>
    </r>
    <rPh sb="22" eb="26">
      <t>シュウゴウコウシュウ</t>
    </rPh>
    <phoneticPr fontId="4"/>
  </si>
  <si>
    <t>送付先ご住所：</t>
    <rPh sb="0" eb="3">
      <t>ソウフサキ</t>
    </rPh>
    <rPh sb="4" eb="6">
      <t>ジュウショ</t>
    </rPh>
    <phoneticPr fontId="4"/>
  </si>
  <si>
    <t>ご担当者名：</t>
    <phoneticPr fontId="4"/>
  </si>
  <si>
    <t>①山形　②西村山　③北村山　④東南置賜　⑤西置賜　⑥最上　⑦飽海　⑧田川　⑨宅配</t>
    <rPh sb="38" eb="40">
      <t>タクハイ</t>
    </rPh>
    <phoneticPr fontId="4"/>
  </si>
  <si>
    <t>引取を希望する番号（①～⑧は窓口、⑨は別途配送料がかかります）を記入してください。</t>
    <rPh sb="7" eb="9">
      <t>バンゴウ</t>
    </rPh>
    <rPh sb="14" eb="16">
      <t>マドグチ</t>
    </rPh>
    <rPh sb="19" eb="21">
      <t>ベット</t>
    </rPh>
    <rPh sb="21" eb="23">
      <t>ハイソウ</t>
    </rPh>
    <rPh sb="23" eb="24">
      <t>リョウ</t>
    </rPh>
    <rPh sb="32" eb="34">
      <t>キニュウ</t>
    </rPh>
    <phoneticPr fontId="4"/>
  </si>
  <si>
    <t>事業所名：</t>
    <rPh sb="0" eb="3">
      <t>ジギョウショ</t>
    </rPh>
    <rPh sb="3" eb="4">
      <t>メイ</t>
    </rPh>
    <phoneticPr fontId="4"/>
  </si>
  <si>
    <t>（送付先名）　</t>
    <rPh sb="1" eb="4">
      <t>ソウフサキ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</si>
</sst>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&quot;円 &quot;"/>
    <numFmt numFmtId="177" formatCode="_ * #,###_ ;_ * \-#,###_ ;_ * _ @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vertAlign val="subscript"/>
      <sz val="11"/>
      <color theme="1"/>
      <name val="ＭＳ Ｐ明朝"/>
      <family val="1"/>
      <charset val="128"/>
    </font>
    <font>
      <sz val="14"/>
      <color theme="1"/>
      <name val="BIZ UDゴシック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42" fontId="2" fillId="0" borderId="0" xfId="0" applyNumberFormat="1" applyFont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42" fontId="2" fillId="0" borderId="1" xfId="0" applyNumberFormat="1" applyFont="1" applyBorder="1">
      <alignment vertical="center"/>
    </xf>
    <xf numFmtId="42" fontId="2" fillId="0" borderId="2" xfId="0" applyNumberFormat="1" applyFont="1" applyBorder="1">
      <alignment vertical="center"/>
    </xf>
    <xf numFmtId="42" fontId="2" fillId="0" borderId="3" xfId="0" applyNumberFormat="1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18" xfId="0" applyBorder="1">
      <alignment vertical="center"/>
    </xf>
    <xf numFmtId="0" fontId="2" fillId="0" borderId="18" xfId="0" applyFont="1" applyBorder="1" applyAlignment="1"/>
    <xf numFmtId="42" fontId="2" fillId="0" borderId="18" xfId="0" applyNumberFormat="1" applyFont="1" applyBorder="1" applyAlignment="1">
      <alignment horizontal="right" vertical="center"/>
    </xf>
    <xf numFmtId="42" fontId="2" fillId="0" borderId="17" xfId="0" applyNumberFormat="1" applyFont="1" applyBorder="1" applyAlignment="1">
      <alignment horizontal="right" vertical="center"/>
    </xf>
    <xf numFmtId="0" fontId="2" fillId="0" borderId="19" xfId="0" applyFont="1" applyBorder="1">
      <alignment vertical="center"/>
    </xf>
    <xf numFmtId="0" fontId="3" fillId="0" borderId="0" xfId="0" applyFont="1" applyAlignment="1"/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7" xfId="0" applyBorder="1">
      <alignment vertical="center"/>
    </xf>
    <xf numFmtId="0" fontId="0" fillId="0" borderId="14" xfId="0" applyBorder="1">
      <alignment vertical="center"/>
    </xf>
    <xf numFmtId="0" fontId="0" fillId="0" borderId="20" xfId="0" applyBorder="1">
      <alignment vertical="center"/>
    </xf>
    <xf numFmtId="0" fontId="7" fillId="0" borderId="0" xfId="0" applyFont="1" applyAlignment="1">
      <alignment vertical="top"/>
    </xf>
    <xf numFmtId="0" fontId="11" fillId="0" borderId="0" xfId="0" applyFont="1" applyAlignment="1">
      <alignment horizontal="right"/>
    </xf>
    <xf numFmtId="0" fontId="11" fillId="0" borderId="0" xfId="0" applyFont="1" applyAlignment="1"/>
    <xf numFmtId="0" fontId="12" fillId="0" borderId="22" xfId="0" applyFont="1" applyBorder="1" applyAlignment="1"/>
    <xf numFmtId="0" fontId="12" fillId="0" borderId="13" xfId="0" applyFont="1" applyBorder="1" applyAlignment="1"/>
    <xf numFmtId="0" fontId="12" fillId="0" borderId="25" xfId="0" applyFont="1" applyBorder="1" applyAlignment="1"/>
    <xf numFmtId="0" fontId="12" fillId="0" borderId="22" xfId="0" applyFont="1" applyBorder="1" applyAlignment="1">
      <alignment shrinkToFit="1"/>
    </xf>
    <xf numFmtId="0" fontId="12" fillId="0" borderId="13" xfId="0" applyFont="1" applyBorder="1" applyAlignment="1">
      <alignment shrinkToFit="1"/>
    </xf>
    <xf numFmtId="0" fontId="12" fillId="0" borderId="25" xfId="0" applyFont="1" applyBorder="1" applyAlignment="1">
      <alignment shrinkToFit="1"/>
    </xf>
    <xf numFmtId="0" fontId="12" fillId="0" borderId="29" xfId="0" applyFont="1" applyBorder="1" applyAlignment="1">
      <alignment shrinkToFit="1"/>
    </xf>
    <xf numFmtId="0" fontId="12" fillId="0" borderId="30" xfId="0" applyFont="1" applyBorder="1" applyAlignment="1">
      <alignment shrinkToFit="1"/>
    </xf>
    <xf numFmtId="0" fontId="12" fillId="0" borderId="31" xfId="0" applyFont="1" applyBorder="1" applyAlignment="1">
      <alignment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right" shrinkToFit="1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" fillId="0" borderId="0" xfId="0" applyFont="1" applyAlignment="1">
      <alignment vertical="center" shrinkToFit="1"/>
    </xf>
    <xf numFmtId="177" fontId="14" fillId="0" borderId="0" xfId="0" applyNumberFormat="1" applyFont="1">
      <alignment vertical="center"/>
    </xf>
    <xf numFmtId="0" fontId="0" fillId="2" borderId="0" xfId="0" applyFill="1" applyProtection="1">
      <alignment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4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 applyProtection="1">
      <alignment horizontal="center" vertical="center"/>
      <protection locked="0"/>
    </xf>
    <xf numFmtId="177" fontId="14" fillId="0" borderId="26" xfId="0" applyNumberFormat="1" applyFont="1" applyBorder="1">
      <alignment vertical="center"/>
    </xf>
    <xf numFmtId="177" fontId="14" fillId="0" borderId="24" xfId="0" applyNumberFormat="1" applyFont="1" applyBorder="1">
      <alignment vertical="center"/>
    </xf>
    <xf numFmtId="177" fontId="14" fillId="0" borderId="4" xfId="0" applyNumberFormat="1" applyFont="1" applyBorder="1" applyAlignment="1">
      <alignment horizontal="center" vertical="center"/>
    </xf>
    <xf numFmtId="177" fontId="14" fillId="0" borderId="5" xfId="0" applyNumberFormat="1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42" fontId="2" fillId="0" borderId="0" xfId="0" applyNumberFormat="1" applyFont="1" applyAlignment="1">
      <alignment horizontal="center" vertical="center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/>
      <protection locked="0"/>
    </xf>
    <xf numFmtId="177" fontId="14" fillId="0" borderId="23" xfId="0" applyNumberFormat="1" applyFont="1" applyBorder="1">
      <alignment vertical="center"/>
    </xf>
    <xf numFmtId="177" fontId="14" fillId="0" borderId="21" xfId="0" applyNumberFormat="1" applyFont="1" applyBorder="1">
      <alignment vertical="center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177" fontId="14" fillId="0" borderId="11" xfId="0" applyNumberFormat="1" applyFont="1" applyBorder="1">
      <alignment vertical="center"/>
    </xf>
    <xf numFmtId="177" fontId="14" fillId="0" borderId="12" xfId="0" applyNumberFormat="1" applyFont="1" applyBorder="1">
      <alignment vertical="center"/>
    </xf>
    <xf numFmtId="177" fontId="14" fillId="0" borderId="23" xfId="0" applyNumberFormat="1" applyFont="1" applyBorder="1" applyAlignment="1">
      <alignment vertical="top"/>
    </xf>
    <xf numFmtId="177" fontId="14" fillId="0" borderId="21" xfId="0" applyNumberFormat="1" applyFont="1" applyBorder="1" applyAlignment="1">
      <alignment vertical="top"/>
    </xf>
    <xf numFmtId="42" fontId="2" fillId="0" borderId="26" xfId="0" applyNumberFormat="1" applyFont="1" applyBorder="1" applyAlignment="1">
      <alignment horizontal="center" vertical="center"/>
    </xf>
    <xf numFmtId="42" fontId="2" fillId="0" borderId="24" xfId="0" applyNumberFormat="1" applyFont="1" applyBorder="1" applyAlignment="1">
      <alignment horizontal="center" vertical="center"/>
    </xf>
    <xf numFmtId="42" fontId="2" fillId="0" borderId="25" xfId="0" applyNumberFormat="1" applyFont="1" applyBorder="1" applyAlignment="1">
      <alignment horizontal="center" vertical="center"/>
    </xf>
    <xf numFmtId="42" fontId="15" fillId="0" borderId="23" xfId="0" applyNumberFormat="1" applyFont="1" applyBorder="1" applyAlignment="1">
      <alignment horizontal="center" vertical="center"/>
    </xf>
    <xf numFmtId="42" fontId="15" fillId="0" borderId="21" xfId="0" applyNumberFormat="1" applyFont="1" applyBorder="1" applyAlignment="1">
      <alignment horizontal="center" vertical="center"/>
    </xf>
    <xf numFmtId="42" fontId="15" fillId="0" borderId="22" xfId="0" applyNumberFormat="1" applyFont="1" applyBorder="1" applyAlignment="1">
      <alignment horizontal="center" vertical="center"/>
    </xf>
    <xf numFmtId="42" fontId="2" fillId="0" borderId="11" xfId="0" applyNumberFormat="1" applyFont="1" applyBorder="1" applyAlignment="1">
      <alignment horizontal="center" vertical="center"/>
    </xf>
    <xf numFmtId="42" fontId="2" fillId="0" borderId="12" xfId="0" applyNumberFormat="1" applyFont="1" applyBorder="1" applyAlignment="1">
      <alignment horizontal="center" vertical="center"/>
    </xf>
    <xf numFmtId="42" fontId="2" fillId="0" borderId="13" xfId="0" applyNumberFormat="1" applyFont="1" applyBorder="1" applyAlignment="1">
      <alignment horizontal="center" vertical="center"/>
    </xf>
    <xf numFmtId="42" fontId="2" fillId="0" borderId="23" xfId="0" applyNumberFormat="1" applyFont="1" applyBorder="1" applyAlignment="1">
      <alignment horizontal="center" vertical="center"/>
    </xf>
    <xf numFmtId="42" fontId="2" fillId="0" borderId="21" xfId="0" applyNumberFormat="1" applyFont="1" applyBorder="1" applyAlignment="1">
      <alignment horizontal="center" vertical="center"/>
    </xf>
    <xf numFmtId="42" fontId="2" fillId="0" borderId="22" xfId="0" applyNumberFormat="1" applyFont="1" applyBorder="1" applyAlignment="1">
      <alignment horizontal="center" vertical="center"/>
    </xf>
    <xf numFmtId="42" fontId="15" fillId="0" borderId="11" xfId="0" applyNumberFormat="1" applyFont="1" applyBorder="1" applyAlignment="1">
      <alignment horizontal="center" vertical="center"/>
    </xf>
    <xf numFmtId="42" fontId="15" fillId="0" borderId="12" xfId="0" applyNumberFormat="1" applyFont="1" applyBorder="1" applyAlignment="1">
      <alignment horizontal="center" vertical="center"/>
    </xf>
    <xf numFmtId="42" fontId="15" fillId="0" borderId="13" xfId="0" applyNumberFormat="1" applyFont="1" applyBorder="1" applyAlignment="1">
      <alignment horizontal="center" vertical="center"/>
    </xf>
    <xf numFmtId="176" fontId="2" fillId="0" borderId="23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26" xfId="0" applyNumberFormat="1" applyFont="1" applyBorder="1">
      <alignment vertical="center"/>
    </xf>
    <xf numFmtId="176" fontId="2" fillId="0" borderId="24" xfId="0" applyNumberFormat="1" applyFont="1" applyBorder="1">
      <alignment vertical="center"/>
    </xf>
    <xf numFmtId="176" fontId="2" fillId="0" borderId="25" xfId="0" applyNumberFormat="1" applyFont="1" applyBorder="1">
      <alignment vertical="center"/>
    </xf>
    <xf numFmtId="0" fontId="9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16" fillId="0" borderId="23" xfId="0" applyNumberFormat="1" applyFont="1" applyBorder="1">
      <alignment vertical="center"/>
    </xf>
    <xf numFmtId="176" fontId="16" fillId="0" borderId="21" xfId="0" applyNumberFormat="1" applyFont="1" applyBorder="1">
      <alignment vertical="center"/>
    </xf>
    <xf numFmtId="176" fontId="16" fillId="0" borderId="22" xfId="0" applyNumberFormat="1" applyFont="1" applyBorder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42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10" fillId="2" borderId="4" xfId="0" applyFont="1" applyFill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 applyProtection="1">
      <alignment horizontal="center" vertical="center" shrinkToFit="1"/>
      <protection locked="0"/>
    </xf>
    <xf numFmtId="0" fontId="10" fillId="2" borderId="6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46</xdr:row>
      <xdr:rowOff>0</xdr:rowOff>
    </xdr:from>
    <xdr:to>
      <xdr:col>1</xdr:col>
      <xdr:colOff>0</xdr:colOff>
      <xdr:row>46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2CDE207-7574-49EF-9C6C-42366807D00C}"/>
            </a:ext>
          </a:extLst>
        </xdr:cNvPr>
        <xdr:cNvCxnSpPr/>
      </xdr:nvCxnSpPr>
      <xdr:spPr>
        <a:xfrm>
          <a:off x="180975" y="9182100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45</xdr:row>
      <xdr:rowOff>142875</xdr:rowOff>
    </xdr:from>
    <xdr:to>
      <xdr:col>35</xdr:col>
      <xdr:colOff>171450</xdr:colOff>
      <xdr:row>45</xdr:row>
      <xdr:rowOff>142875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EF8D98C-37E4-4D3A-B512-931B8AE9CF3A}"/>
            </a:ext>
          </a:extLst>
        </xdr:cNvPr>
        <xdr:cNvCxnSpPr/>
      </xdr:nvCxnSpPr>
      <xdr:spPr>
        <a:xfrm>
          <a:off x="19050" y="9172575"/>
          <a:ext cx="6486525" cy="0"/>
        </a:xfrm>
        <a:prstGeom prst="line">
          <a:avLst/>
        </a:prstGeom>
        <a:ln w="6350">
          <a:solidFill>
            <a:sysClr val="windowText" lastClr="000000"/>
          </a:solidFill>
          <a:prstDash val="lgDashDot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647699</xdr:colOff>
      <xdr:row>4</xdr:row>
      <xdr:rowOff>38100</xdr:rowOff>
    </xdr:from>
    <xdr:to>
      <xdr:col>41</xdr:col>
      <xdr:colOff>657224</xdr:colOff>
      <xdr:row>8</xdr:row>
      <xdr:rowOff>38100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67A94CB-E056-4DC9-965F-889EA4A0418E}"/>
            </a:ext>
          </a:extLst>
        </xdr:cNvPr>
        <xdr:cNvSpPr txBox="1"/>
      </xdr:nvSpPr>
      <xdr:spPr>
        <a:xfrm>
          <a:off x="7162799" y="723900"/>
          <a:ext cx="3438525" cy="84772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部分のみご記入ください。</a:t>
          </a:r>
          <a:endParaRPr kumimoji="1" lang="en-US" altLang="ja-JP" sz="1100"/>
        </a:p>
        <a:p>
          <a:r>
            <a:rPr kumimoji="1" lang="ja-JP" altLang="en-US" sz="1100"/>
            <a:t>そのまま印刷してＦＡＸ送信いただくか、</a:t>
          </a:r>
          <a:endParaRPr kumimoji="1" lang="en-US" altLang="ja-JP" sz="1100"/>
        </a:p>
        <a:p>
          <a:r>
            <a:rPr kumimoji="1" lang="en-US" altLang="ja-JP" sz="1100"/>
            <a:t>mail</a:t>
          </a:r>
          <a:r>
            <a:rPr kumimoji="1" lang="ja-JP" altLang="en-US" sz="1100"/>
            <a:t>：</a:t>
          </a:r>
          <a:r>
            <a:rPr kumimoji="1" lang="en-US" altLang="ja-JP" sz="1100"/>
            <a:t>tosho-order@yamagatalpg.jp</a:t>
          </a:r>
          <a:r>
            <a:rPr kumimoji="1" lang="ja-JP" altLang="en-US" sz="1100"/>
            <a:t>へ送信願います。</a:t>
          </a:r>
        </a:p>
      </xdr:txBody>
    </xdr:sp>
    <xdr:clientData/>
  </xdr:twoCellAnchor>
  <xdr:twoCellAnchor>
    <xdr:from>
      <xdr:col>37</xdr:col>
      <xdr:colOff>95250</xdr:colOff>
      <xdr:row>4</xdr:row>
      <xdr:rowOff>133350</xdr:rowOff>
    </xdr:from>
    <xdr:to>
      <xdr:col>37</xdr:col>
      <xdr:colOff>419100</xdr:colOff>
      <xdr:row>5</xdr:row>
      <xdr:rowOff>76200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EF62FF81-A1B4-424C-9747-2918D53E0471}"/>
            </a:ext>
          </a:extLst>
        </xdr:cNvPr>
        <xdr:cNvSpPr/>
      </xdr:nvSpPr>
      <xdr:spPr>
        <a:xfrm>
          <a:off x="7296150" y="819150"/>
          <a:ext cx="323850" cy="133350"/>
        </a:xfrm>
        <a:prstGeom prst="rect">
          <a:avLst/>
        </a:prstGeom>
        <a:solidFill>
          <a:srgbClr val="CCECFF"/>
        </a:solidFill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23A98-5597-4A1F-9BE5-08E7354439FC}">
  <dimension ref="A1:AJ53"/>
  <sheetViews>
    <sheetView tabSelected="1" zoomScaleNormal="100" workbookViewId="0">
      <selection activeCell="C36" sqref="C36:E36"/>
    </sheetView>
  </sheetViews>
  <sheetFormatPr defaultRowHeight="18.75" x14ac:dyDescent="0.4"/>
  <cols>
    <col min="1" max="23" width="2.375" customWidth="1"/>
    <col min="24" max="27" width="2.375" style="4" customWidth="1"/>
    <col min="28" max="36" width="2.375" customWidth="1"/>
  </cols>
  <sheetData>
    <row r="1" spans="1:36" ht="16.5" customHeight="1" x14ac:dyDescent="0.4">
      <c r="A1" s="31" t="s">
        <v>39</v>
      </c>
      <c r="AH1" s="97"/>
      <c r="AI1" s="97"/>
      <c r="AJ1" s="97"/>
    </row>
    <row r="2" spans="1:36" ht="7.5" customHeight="1" x14ac:dyDescent="0.4">
      <c r="A2" s="31"/>
      <c r="AH2" s="97"/>
      <c r="AI2" s="97"/>
      <c r="AJ2" s="97"/>
    </row>
    <row r="3" spans="1:36" s="5" customFormat="1" ht="22.5" customHeight="1" x14ac:dyDescent="0.4">
      <c r="A3" s="99" t="s">
        <v>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</row>
    <row r="4" spans="1:36" s="5" customFormat="1" ht="7.5" customHeight="1" thickBot="1" x14ac:dyDescent="0.45">
      <c r="U4" s="6"/>
      <c r="V4" s="6"/>
      <c r="X4" s="6"/>
      <c r="Y4" s="6"/>
      <c r="Z4" s="6"/>
      <c r="AA4" s="6"/>
      <c r="AB4" s="6"/>
      <c r="AJ4" s="6"/>
    </row>
    <row r="5" spans="1:36" s="5" customFormat="1" ht="15" customHeight="1" thickBot="1" x14ac:dyDescent="0.45">
      <c r="A5" s="9" t="s">
        <v>29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101" t="s">
        <v>1</v>
      </c>
      <c r="V5" s="102"/>
      <c r="W5" s="100"/>
      <c r="X5" s="100" t="s">
        <v>2</v>
      </c>
      <c r="Y5" s="100"/>
      <c r="Z5" s="100"/>
      <c r="AA5" s="100"/>
      <c r="AB5" s="103" t="s">
        <v>3</v>
      </c>
      <c r="AC5" s="103"/>
      <c r="AD5" s="103"/>
      <c r="AE5" s="103" t="s">
        <v>4</v>
      </c>
      <c r="AF5" s="103"/>
      <c r="AG5" s="103"/>
      <c r="AH5" s="103"/>
      <c r="AI5" s="103"/>
      <c r="AJ5" s="104"/>
    </row>
    <row r="6" spans="1:36" ht="17.25" customHeight="1" x14ac:dyDescent="0.15">
      <c r="A6" s="10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6"/>
      <c r="U6" s="82" t="s">
        <v>6</v>
      </c>
      <c r="V6" s="83"/>
      <c r="W6" s="84"/>
      <c r="X6" s="88">
        <v>4920</v>
      </c>
      <c r="Y6" s="89"/>
      <c r="Z6" s="89"/>
      <c r="AA6" s="90"/>
      <c r="AB6" s="63"/>
      <c r="AC6" s="64"/>
      <c r="AD6" s="37" t="s">
        <v>7</v>
      </c>
      <c r="AE6" s="71">
        <f>X6*AB6</f>
        <v>0</v>
      </c>
      <c r="AF6" s="72"/>
      <c r="AG6" s="72"/>
      <c r="AH6" s="72"/>
      <c r="AI6" s="72"/>
      <c r="AJ6" s="40" t="s">
        <v>8</v>
      </c>
    </row>
    <row r="7" spans="1:36" ht="17.25" customHeight="1" x14ac:dyDescent="0.15">
      <c r="A7" s="11" t="s">
        <v>48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4"/>
      <c r="U7" s="85" t="s">
        <v>47</v>
      </c>
      <c r="V7" s="86"/>
      <c r="W7" s="87"/>
      <c r="X7" s="91">
        <v>2800</v>
      </c>
      <c r="Y7" s="92"/>
      <c r="Z7" s="92"/>
      <c r="AA7" s="93"/>
      <c r="AB7" s="67"/>
      <c r="AC7" s="68"/>
      <c r="AD7" s="38" t="s">
        <v>7</v>
      </c>
      <c r="AE7" s="69">
        <f t="shared" ref="AE7:AE10" si="0">X7*AB7</f>
        <v>0</v>
      </c>
      <c r="AF7" s="70"/>
      <c r="AG7" s="70"/>
      <c r="AH7" s="70"/>
      <c r="AI7" s="70"/>
      <c r="AJ7" s="41" t="s">
        <v>8</v>
      </c>
    </row>
    <row r="8" spans="1:36" ht="17.25" customHeight="1" x14ac:dyDescent="0.15">
      <c r="A8" s="11" t="s">
        <v>9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4"/>
      <c r="U8" s="79" t="s">
        <v>6</v>
      </c>
      <c r="V8" s="80"/>
      <c r="W8" s="81"/>
      <c r="X8" s="91">
        <v>870</v>
      </c>
      <c r="Y8" s="92"/>
      <c r="Z8" s="92"/>
      <c r="AA8" s="93"/>
      <c r="AB8" s="67"/>
      <c r="AC8" s="68"/>
      <c r="AD8" s="38" t="s">
        <v>7</v>
      </c>
      <c r="AE8" s="69">
        <f t="shared" si="0"/>
        <v>0</v>
      </c>
      <c r="AF8" s="70"/>
      <c r="AG8" s="70"/>
      <c r="AH8" s="70"/>
      <c r="AI8" s="70"/>
      <c r="AJ8" s="41" t="s">
        <v>8</v>
      </c>
    </row>
    <row r="9" spans="1:36" ht="17.25" customHeight="1" x14ac:dyDescent="0.15">
      <c r="A9" s="11" t="s">
        <v>10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4"/>
      <c r="U9" s="79" t="s">
        <v>11</v>
      </c>
      <c r="V9" s="80"/>
      <c r="W9" s="81"/>
      <c r="X9" s="91">
        <v>2680</v>
      </c>
      <c r="Y9" s="92"/>
      <c r="Z9" s="92"/>
      <c r="AA9" s="93"/>
      <c r="AB9" s="67"/>
      <c r="AC9" s="68"/>
      <c r="AD9" s="38" t="s">
        <v>7</v>
      </c>
      <c r="AE9" s="69">
        <f t="shared" si="0"/>
        <v>0</v>
      </c>
      <c r="AF9" s="70"/>
      <c r="AG9" s="70"/>
      <c r="AH9" s="70"/>
      <c r="AI9" s="70"/>
      <c r="AJ9" s="41" t="s">
        <v>8</v>
      </c>
    </row>
    <row r="10" spans="1:36" ht="17.25" customHeight="1" thickBot="1" x14ac:dyDescent="0.2">
      <c r="A10" s="12" t="s">
        <v>12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8"/>
      <c r="U10" s="73" t="s">
        <v>13</v>
      </c>
      <c r="V10" s="74"/>
      <c r="W10" s="75"/>
      <c r="X10" s="94">
        <v>2100</v>
      </c>
      <c r="Y10" s="95"/>
      <c r="Z10" s="95"/>
      <c r="AA10" s="96"/>
      <c r="AB10" s="55"/>
      <c r="AC10" s="56"/>
      <c r="AD10" s="39" t="s">
        <v>7</v>
      </c>
      <c r="AE10" s="57">
        <f t="shared" si="0"/>
        <v>0</v>
      </c>
      <c r="AF10" s="58"/>
      <c r="AG10" s="58"/>
      <c r="AH10" s="58"/>
      <c r="AI10" s="58"/>
      <c r="AJ10" s="42" t="s">
        <v>8</v>
      </c>
    </row>
    <row r="11" spans="1:36" ht="19.5" thickBot="1" x14ac:dyDescent="0.45">
      <c r="A11" s="9" t="s">
        <v>30</v>
      </c>
      <c r="U11" s="6"/>
      <c r="V11" s="6"/>
      <c r="X11" s="6"/>
      <c r="Y11" s="6"/>
      <c r="Z11" s="6"/>
      <c r="AA11" s="6"/>
      <c r="AB11" s="45"/>
      <c r="AC11" s="46"/>
      <c r="AE11" s="48"/>
      <c r="AF11" s="48"/>
      <c r="AG11" s="48"/>
      <c r="AH11" s="48"/>
      <c r="AI11" s="48"/>
      <c r="AJ11" s="43"/>
    </row>
    <row r="12" spans="1:36" ht="17.25" customHeight="1" x14ac:dyDescent="0.15">
      <c r="A12" s="10" t="s">
        <v>50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6"/>
      <c r="U12" s="76" t="s">
        <v>49</v>
      </c>
      <c r="V12" s="77"/>
      <c r="W12" s="78"/>
      <c r="X12" s="88">
        <v>3780</v>
      </c>
      <c r="Y12" s="89"/>
      <c r="Z12" s="89"/>
      <c r="AA12" s="90"/>
      <c r="AB12" s="63"/>
      <c r="AC12" s="64"/>
      <c r="AD12" s="34" t="s">
        <v>7</v>
      </c>
      <c r="AE12" s="65">
        <f t="shared" ref="AE12:AE17" si="1">X12*AB12</f>
        <v>0</v>
      </c>
      <c r="AF12" s="66"/>
      <c r="AG12" s="66"/>
      <c r="AH12" s="66"/>
      <c r="AI12" s="66"/>
      <c r="AJ12" s="40" t="s">
        <v>8</v>
      </c>
    </row>
    <row r="13" spans="1:36" ht="17.25" customHeight="1" x14ac:dyDescent="0.15">
      <c r="A13" s="11" t="s">
        <v>14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4"/>
      <c r="U13" s="79" t="s">
        <v>6</v>
      </c>
      <c r="V13" s="80"/>
      <c r="W13" s="81"/>
      <c r="X13" s="91">
        <v>1880</v>
      </c>
      <c r="Y13" s="92"/>
      <c r="Z13" s="92"/>
      <c r="AA13" s="93"/>
      <c r="AB13" s="67"/>
      <c r="AC13" s="68"/>
      <c r="AD13" s="35" t="s">
        <v>7</v>
      </c>
      <c r="AE13" s="69">
        <f t="shared" si="1"/>
        <v>0</v>
      </c>
      <c r="AF13" s="70"/>
      <c r="AG13" s="70"/>
      <c r="AH13" s="70"/>
      <c r="AI13" s="70"/>
      <c r="AJ13" s="41" t="s">
        <v>8</v>
      </c>
    </row>
    <row r="14" spans="1:36" ht="17.25" customHeight="1" x14ac:dyDescent="0.15">
      <c r="A14" s="11" t="s">
        <v>15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4"/>
      <c r="U14" s="79" t="s">
        <v>16</v>
      </c>
      <c r="V14" s="80"/>
      <c r="W14" s="81"/>
      <c r="X14" s="91">
        <v>2520</v>
      </c>
      <c r="Y14" s="92"/>
      <c r="Z14" s="92"/>
      <c r="AA14" s="93"/>
      <c r="AB14" s="67"/>
      <c r="AC14" s="68"/>
      <c r="AD14" s="35" t="s">
        <v>7</v>
      </c>
      <c r="AE14" s="69">
        <f t="shared" si="1"/>
        <v>0</v>
      </c>
      <c r="AF14" s="70"/>
      <c r="AG14" s="70"/>
      <c r="AH14" s="70"/>
      <c r="AI14" s="70"/>
      <c r="AJ14" s="41" t="s">
        <v>8</v>
      </c>
    </row>
    <row r="15" spans="1:36" ht="17.25" customHeight="1" x14ac:dyDescent="0.15">
      <c r="A15" s="11" t="s">
        <v>51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4"/>
      <c r="U15" s="79" t="s">
        <v>6</v>
      </c>
      <c r="V15" s="80"/>
      <c r="W15" s="81"/>
      <c r="X15" s="91">
        <v>870</v>
      </c>
      <c r="Y15" s="92"/>
      <c r="Z15" s="92"/>
      <c r="AA15" s="93"/>
      <c r="AB15" s="67"/>
      <c r="AC15" s="68"/>
      <c r="AD15" s="35" t="s">
        <v>7</v>
      </c>
      <c r="AE15" s="69">
        <f t="shared" si="1"/>
        <v>0</v>
      </c>
      <c r="AF15" s="70"/>
      <c r="AG15" s="70"/>
      <c r="AH15" s="70"/>
      <c r="AI15" s="70"/>
      <c r="AJ15" s="41" t="s">
        <v>8</v>
      </c>
    </row>
    <row r="16" spans="1:36" ht="17.25" customHeight="1" x14ac:dyDescent="0.15">
      <c r="A16" s="11" t="s">
        <v>17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4"/>
      <c r="U16" s="79" t="s">
        <v>11</v>
      </c>
      <c r="V16" s="80"/>
      <c r="W16" s="81"/>
      <c r="X16" s="91">
        <v>2150</v>
      </c>
      <c r="Y16" s="92"/>
      <c r="Z16" s="92"/>
      <c r="AA16" s="93"/>
      <c r="AB16" s="67"/>
      <c r="AC16" s="68"/>
      <c r="AD16" s="35" t="s">
        <v>7</v>
      </c>
      <c r="AE16" s="69">
        <f t="shared" si="1"/>
        <v>0</v>
      </c>
      <c r="AF16" s="70"/>
      <c r="AG16" s="70"/>
      <c r="AH16" s="70"/>
      <c r="AI16" s="70"/>
      <c r="AJ16" s="41" t="s">
        <v>8</v>
      </c>
    </row>
    <row r="17" spans="1:36" ht="17.25" customHeight="1" thickBot="1" x14ac:dyDescent="0.2">
      <c r="A17" s="12" t="s">
        <v>18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8"/>
      <c r="U17" s="73" t="s">
        <v>19</v>
      </c>
      <c r="V17" s="74"/>
      <c r="W17" s="75"/>
      <c r="X17" s="94">
        <v>2100</v>
      </c>
      <c r="Y17" s="95"/>
      <c r="Z17" s="95"/>
      <c r="AA17" s="96"/>
      <c r="AB17" s="55"/>
      <c r="AC17" s="56"/>
      <c r="AD17" s="36" t="s">
        <v>7</v>
      </c>
      <c r="AE17" s="57">
        <f t="shared" si="1"/>
        <v>0</v>
      </c>
      <c r="AF17" s="58"/>
      <c r="AG17" s="58"/>
      <c r="AH17" s="58"/>
      <c r="AI17" s="58"/>
      <c r="AJ17" s="42" t="s">
        <v>8</v>
      </c>
    </row>
    <row r="18" spans="1:36" ht="19.5" thickBot="1" x14ac:dyDescent="0.45">
      <c r="A18" s="9" t="s">
        <v>54</v>
      </c>
      <c r="U18" s="6"/>
      <c r="V18" s="6"/>
      <c r="X18" s="6"/>
      <c r="Y18" s="6"/>
      <c r="Z18" s="6"/>
      <c r="AA18" s="6"/>
      <c r="AB18" s="45"/>
      <c r="AC18" s="46"/>
      <c r="AE18" s="48"/>
      <c r="AF18" s="48"/>
      <c r="AG18" s="48"/>
      <c r="AH18" s="48"/>
      <c r="AI18" s="48"/>
      <c r="AJ18" s="6"/>
    </row>
    <row r="19" spans="1:36" ht="17.25" customHeight="1" x14ac:dyDescent="0.15">
      <c r="A19" s="10" t="s">
        <v>50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6"/>
      <c r="U19" s="76" t="s">
        <v>49</v>
      </c>
      <c r="V19" s="77"/>
      <c r="W19" s="78"/>
      <c r="X19" s="88">
        <v>3780</v>
      </c>
      <c r="Y19" s="89"/>
      <c r="Z19" s="89"/>
      <c r="AA19" s="90"/>
      <c r="AB19" s="63"/>
      <c r="AC19" s="64"/>
      <c r="AD19" s="34" t="s">
        <v>7</v>
      </c>
      <c r="AE19" s="65">
        <f t="shared" ref="AE19:AE22" si="2">X19*AB19</f>
        <v>0</v>
      </c>
      <c r="AF19" s="66"/>
      <c r="AG19" s="66"/>
      <c r="AH19" s="66"/>
      <c r="AI19" s="66"/>
      <c r="AJ19" s="40" t="s">
        <v>8</v>
      </c>
    </row>
    <row r="20" spans="1:36" ht="17.25" customHeight="1" x14ac:dyDescent="0.15">
      <c r="A20" s="11" t="s">
        <v>14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4"/>
      <c r="U20" s="79" t="s">
        <v>6</v>
      </c>
      <c r="V20" s="80"/>
      <c r="W20" s="81"/>
      <c r="X20" s="91">
        <v>1880</v>
      </c>
      <c r="Y20" s="92"/>
      <c r="Z20" s="92"/>
      <c r="AA20" s="93"/>
      <c r="AB20" s="67"/>
      <c r="AC20" s="68"/>
      <c r="AD20" s="35" t="s">
        <v>7</v>
      </c>
      <c r="AE20" s="69">
        <f t="shared" si="2"/>
        <v>0</v>
      </c>
      <c r="AF20" s="70"/>
      <c r="AG20" s="70"/>
      <c r="AH20" s="70"/>
      <c r="AI20" s="70"/>
      <c r="AJ20" s="41" t="s">
        <v>8</v>
      </c>
    </row>
    <row r="21" spans="1:36" ht="17.25" customHeight="1" x14ac:dyDescent="0.15">
      <c r="A21" s="11" t="s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4"/>
      <c r="U21" s="79" t="s">
        <v>11</v>
      </c>
      <c r="V21" s="80"/>
      <c r="W21" s="81"/>
      <c r="X21" s="91">
        <v>3060</v>
      </c>
      <c r="Y21" s="92"/>
      <c r="Z21" s="92"/>
      <c r="AA21" s="93"/>
      <c r="AB21" s="67"/>
      <c r="AC21" s="68"/>
      <c r="AD21" s="35" t="s">
        <v>7</v>
      </c>
      <c r="AE21" s="69">
        <f t="shared" si="2"/>
        <v>0</v>
      </c>
      <c r="AF21" s="70"/>
      <c r="AG21" s="70"/>
      <c r="AH21" s="70"/>
      <c r="AI21" s="70"/>
      <c r="AJ21" s="41" t="s">
        <v>8</v>
      </c>
    </row>
    <row r="22" spans="1:36" ht="17.25" customHeight="1" thickBot="1" x14ac:dyDescent="0.2">
      <c r="A22" s="12" t="s">
        <v>21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8"/>
      <c r="U22" s="73" t="s">
        <v>22</v>
      </c>
      <c r="V22" s="74"/>
      <c r="W22" s="75"/>
      <c r="X22" s="94">
        <v>730</v>
      </c>
      <c r="Y22" s="95"/>
      <c r="Z22" s="95"/>
      <c r="AA22" s="96"/>
      <c r="AB22" s="55"/>
      <c r="AC22" s="56"/>
      <c r="AD22" s="36" t="s">
        <v>7</v>
      </c>
      <c r="AE22" s="57">
        <f t="shared" si="2"/>
        <v>0</v>
      </c>
      <c r="AF22" s="58"/>
      <c r="AG22" s="58"/>
      <c r="AH22" s="58"/>
      <c r="AI22" s="58"/>
      <c r="AJ22" s="42" t="s">
        <v>8</v>
      </c>
    </row>
    <row r="23" spans="1:36" ht="19.5" thickBot="1" x14ac:dyDescent="0.45">
      <c r="A23" s="9" t="s">
        <v>53</v>
      </c>
      <c r="U23" s="6"/>
      <c r="V23" s="6"/>
      <c r="X23" s="6"/>
      <c r="Y23" s="6"/>
      <c r="Z23" s="6"/>
      <c r="AA23" s="6"/>
      <c r="AB23" s="46"/>
      <c r="AC23" s="46"/>
      <c r="AE23" s="48"/>
      <c r="AF23" s="48"/>
      <c r="AG23" s="48"/>
      <c r="AH23" s="48"/>
      <c r="AI23" s="48"/>
      <c r="AJ23" s="6"/>
    </row>
    <row r="24" spans="1:36" ht="17.25" customHeight="1" x14ac:dyDescent="0.15">
      <c r="A24" s="10" t="s">
        <v>50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6"/>
      <c r="U24" s="76" t="s">
        <v>49</v>
      </c>
      <c r="V24" s="77"/>
      <c r="W24" s="78"/>
      <c r="X24" s="88">
        <v>3780</v>
      </c>
      <c r="Y24" s="89"/>
      <c r="Z24" s="89"/>
      <c r="AA24" s="90"/>
      <c r="AB24" s="63"/>
      <c r="AC24" s="64"/>
      <c r="AD24" s="34" t="s">
        <v>7</v>
      </c>
      <c r="AE24" s="65">
        <f t="shared" ref="AE24:AE26" si="3">X24*AB24</f>
        <v>0</v>
      </c>
      <c r="AF24" s="66"/>
      <c r="AG24" s="66"/>
      <c r="AH24" s="66"/>
      <c r="AI24" s="66"/>
      <c r="AJ24" s="40" t="s">
        <v>8</v>
      </c>
    </row>
    <row r="25" spans="1:36" ht="17.25" customHeight="1" x14ac:dyDescent="0.15">
      <c r="A25" s="11" t="s">
        <v>23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4"/>
      <c r="U25" s="79" t="s">
        <v>11</v>
      </c>
      <c r="V25" s="80"/>
      <c r="W25" s="81"/>
      <c r="X25" s="91">
        <v>3880</v>
      </c>
      <c r="Y25" s="92"/>
      <c r="Z25" s="92"/>
      <c r="AA25" s="93"/>
      <c r="AB25" s="67"/>
      <c r="AC25" s="68"/>
      <c r="AD25" s="35" t="s">
        <v>7</v>
      </c>
      <c r="AE25" s="69">
        <f t="shared" si="3"/>
        <v>0</v>
      </c>
      <c r="AF25" s="70"/>
      <c r="AG25" s="70"/>
      <c r="AH25" s="70"/>
      <c r="AI25" s="70"/>
      <c r="AJ25" s="41" t="s">
        <v>8</v>
      </c>
    </row>
    <row r="26" spans="1:36" ht="17.25" customHeight="1" thickBot="1" x14ac:dyDescent="0.2">
      <c r="A26" s="12" t="s">
        <v>28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8"/>
      <c r="U26" s="73" t="s">
        <v>11</v>
      </c>
      <c r="V26" s="74"/>
      <c r="W26" s="75"/>
      <c r="X26" s="94">
        <v>1000</v>
      </c>
      <c r="Y26" s="95"/>
      <c r="Z26" s="95"/>
      <c r="AA26" s="96"/>
      <c r="AB26" s="55"/>
      <c r="AC26" s="56"/>
      <c r="AD26" s="36" t="s">
        <v>7</v>
      </c>
      <c r="AE26" s="57">
        <f t="shared" si="3"/>
        <v>0</v>
      </c>
      <c r="AF26" s="58"/>
      <c r="AG26" s="58"/>
      <c r="AH26" s="58"/>
      <c r="AI26" s="58"/>
      <c r="AJ26" s="42" t="s">
        <v>8</v>
      </c>
    </row>
    <row r="27" spans="1:36" ht="19.5" thickBot="1" x14ac:dyDescent="0.45">
      <c r="A27" s="9" t="s">
        <v>31</v>
      </c>
      <c r="U27" s="6"/>
      <c r="V27" s="6"/>
      <c r="X27" s="6"/>
      <c r="Y27" s="6"/>
      <c r="Z27" s="6"/>
      <c r="AA27" s="6"/>
      <c r="AB27" s="45"/>
      <c r="AC27" s="46"/>
      <c r="AE27" s="48"/>
      <c r="AF27" s="48"/>
      <c r="AG27" s="48"/>
      <c r="AH27" s="48"/>
      <c r="AI27" s="48"/>
      <c r="AJ27" s="6"/>
    </row>
    <row r="28" spans="1:36" ht="17.25" customHeight="1" x14ac:dyDescent="0.15">
      <c r="A28" s="10" t="s">
        <v>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6"/>
      <c r="U28" s="82" t="s">
        <v>6</v>
      </c>
      <c r="V28" s="83"/>
      <c r="W28" s="84"/>
      <c r="X28" s="88">
        <v>4920</v>
      </c>
      <c r="Y28" s="89"/>
      <c r="Z28" s="89"/>
      <c r="AA28" s="90"/>
      <c r="AB28" s="63"/>
      <c r="AC28" s="64"/>
      <c r="AD28" s="34" t="s">
        <v>7</v>
      </c>
      <c r="AE28" s="65">
        <f t="shared" ref="AE28:AE29" si="4">X28*AB28</f>
        <v>0</v>
      </c>
      <c r="AF28" s="66"/>
      <c r="AG28" s="66"/>
      <c r="AH28" s="66"/>
      <c r="AI28" s="66"/>
      <c r="AJ28" s="40" t="s">
        <v>8</v>
      </c>
    </row>
    <row r="29" spans="1:36" ht="17.25" customHeight="1" thickBot="1" x14ac:dyDescent="0.2">
      <c r="A29" s="12" t="s">
        <v>24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8"/>
      <c r="U29" s="73" t="s">
        <v>25</v>
      </c>
      <c r="V29" s="74"/>
      <c r="W29" s="75"/>
      <c r="X29" s="94">
        <v>1570</v>
      </c>
      <c r="Y29" s="95"/>
      <c r="Z29" s="95"/>
      <c r="AA29" s="96"/>
      <c r="AB29" s="55"/>
      <c r="AC29" s="56"/>
      <c r="AD29" s="36" t="s">
        <v>7</v>
      </c>
      <c r="AE29" s="57">
        <f t="shared" si="4"/>
        <v>0</v>
      </c>
      <c r="AF29" s="58"/>
      <c r="AG29" s="58"/>
      <c r="AH29" s="58"/>
      <c r="AI29" s="58"/>
      <c r="AJ29" s="42" t="s">
        <v>8</v>
      </c>
    </row>
    <row r="30" spans="1:36" ht="19.5" thickBot="1" x14ac:dyDescent="0.45">
      <c r="A30" s="9" t="s">
        <v>52</v>
      </c>
      <c r="U30" s="6"/>
      <c r="V30" s="6"/>
      <c r="X30" s="6"/>
      <c r="Y30" s="6"/>
      <c r="Z30" s="6"/>
      <c r="AA30" s="6"/>
      <c r="AB30" s="45"/>
      <c r="AC30" s="46"/>
      <c r="AE30" s="48"/>
      <c r="AF30" s="48"/>
      <c r="AG30" s="48"/>
      <c r="AH30" s="48"/>
      <c r="AI30" s="48"/>
      <c r="AJ30" s="6"/>
    </row>
    <row r="31" spans="1:36" ht="17.25" customHeight="1" x14ac:dyDescent="0.15">
      <c r="A31" s="10" t="s">
        <v>50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6"/>
      <c r="U31" s="76" t="s">
        <v>49</v>
      </c>
      <c r="V31" s="77"/>
      <c r="W31" s="78"/>
      <c r="X31" s="105">
        <v>3780</v>
      </c>
      <c r="Y31" s="106"/>
      <c r="Z31" s="106"/>
      <c r="AA31" s="107"/>
      <c r="AB31" s="63"/>
      <c r="AC31" s="64"/>
      <c r="AD31" s="34" t="s">
        <v>7</v>
      </c>
      <c r="AE31" s="65">
        <f t="shared" ref="AE31:AE32" si="5">X31*AB31</f>
        <v>0</v>
      </c>
      <c r="AF31" s="66"/>
      <c r="AG31" s="66"/>
      <c r="AH31" s="66"/>
      <c r="AI31" s="66"/>
      <c r="AJ31" s="40" t="s">
        <v>8</v>
      </c>
    </row>
    <row r="32" spans="1:36" ht="17.25" customHeight="1" thickBot="1" x14ac:dyDescent="0.2">
      <c r="A32" s="12" t="s">
        <v>26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8"/>
      <c r="U32" s="73" t="s">
        <v>27</v>
      </c>
      <c r="V32" s="74"/>
      <c r="W32" s="75"/>
      <c r="X32" s="94">
        <v>1570</v>
      </c>
      <c r="Y32" s="95"/>
      <c r="Z32" s="95"/>
      <c r="AA32" s="96"/>
      <c r="AB32" s="55"/>
      <c r="AC32" s="56"/>
      <c r="AD32" s="36" t="s">
        <v>7</v>
      </c>
      <c r="AE32" s="57">
        <f t="shared" si="5"/>
        <v>0</v>
      </c>
      <c r="AF32" s="58"/>
      <c r="AG32" s="58"/>
      <c r="AH32" s="58"/>
      <c r="AI32" s="58"/>
      <c r="AJ32" s="42" t="s">
        <v>8</v>
      </c>
    </row>
    <row r="33" spans="1:36" ht="3.75" customHeight="1" thickBot="1" x14ac:dyDescent="0.45">
      <c r="A33" s="8"/>
      <c r="U33" s="8"/>
      <c r="V33" s="8"/>
      <c r="X33" s="3"/>
      <c r="Y33" s="3"/>
      <c r="Z33" s="3"/>
      <c r="AA33" s="3"/>
      <c r="AB33" s="8"/>
      <c r="AJ33" s="8"/>
    </row>
    <row r="34" spans="1:36" ht="19.5" thickBot="1" x14ac:dyDescent="0.2">
      <c r="X34"/>
      <c r="Y34" s="2" t="s">
        <v>40</v>
      </c>
      <c r="Z34" s="59">
        <f>SUM(AE6:AI32)</f>
        <v>0</v>
      </c>
      <c r="AA34" s="60"/>
      <c r="AB34" s="60"/>
      <c r="AC34" s="60"/>
      <c r="AD34" s="60"/>
      <c r="AE34" s="60"/>
      <c r="AF34" s="60"/>
      <c r="AG34" s="60"/>
      <c r="AH34" s="60"/>
      <c r="AI34" s="60"/>
      <c r="AJ34" s="44" t="s">
        <v>8</v>
      </c>
    </row>
    <row r="35" spans="1:36" ht="16.5" customHeight="1" thickBot="1" x14ac:dyDescent="0.45">
      <c r="B35" s="8" t="s">
        <v>58</v>
      </c>
      <c r="U35" s="8"/>
      <c r="V35" s="8"/>
      <c r="X35" s="3"/>
      <c r="Y35" s="3"/>
      <c r="Z35" s="3"/>
      <c r="AA35" s="3"/>
      <c r="AB35" s="8"/>
      <c r="AJ35" s="8"/>
    </row>
    <row r="36" spans="1:36" ht="16.5" customHeight="1" thickBot="1" x14ac:dyDescent="0.45">
      <c r="C36" s="115"/>
      <c r="D36" s="116"/>
      <c r="E36" s="117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4" t="s">
        <v>57</v>
      </c>
    </row>
    <row r="37" spans="1:36" ht="16.5" customHeight="1" x14ac:dyDescent="0.4">
      <c r="A37" s="8" t="s">
        <v>33</v>
      </c>
      <c r="U37" s="8"/>
      <c r="V37" s="8"/>
      <c r="X37" s="3"/>
      <c r="Y37" s="3"/>
      <c r="Z37" s="62" t="s">
        <v>45</v>
      </c>
      <c r="AA37" s="62"/>
      <c r="AB37" s="61"/>
      <c r="AC37" s="61"/>
      <c r="AD37" s="47" t="s">
        <v>44</v>
      </c>
      <c r="AE37" s="54"/>
      <c r="AF37" s="54"/>
      <c r="AG37" s="47" t="s">
        <v>43</v>
      </c>
      <c r="AH37" s="54"/>
      <c r="AI37" s="54"/>
      <c r="AJ37" s="47" t="s">
        <v>42</v>
      </c>
    </row>
    <row r="38" spans="1:36" ht="12" customHeight="1" x14ac:dyDescent="0.15">
      <c r="A38" s="8"/>
      <c r="C38" s="118" t="s">
        <v>59</v>
      </c>
      <c r="D38" s="118"/>
      <c r="E38" s="118"/>
      <c r="F38" s="118"/>
      <c r="G38" s="118"/>
      <c r="H38" s="118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J38" s="7"/>
    </row>
    <row r="39" spans="1:36" ht="12" customHeight="1" x14ac:dyDescent="0.4">
      <c r="C39" s="112" t="s">
        <v>60</v>
      </c>
      <c r="D39" s="112"/>
      <c r="E39" s="112"/>
      <c r="F39" s="112"/>
      <c r="G39" s="112"/>
      <c r="H39" s="112"/>
      <c r="I39" s="2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J39" s="8"/>
    </row>
    <row r="40" spans="1:36" ht="12" customHeight="1" x14ac:dyDescent="0.4">
      <c r="C40" s="110"/>
      <c r="D40" s="27"/>
      <c r="E40" s="27"/>
      <c r="F40" s="27"/>
      <c r="G40" s="27"/>
      <c r="H40" s="27"/>
      <c r="I40" s="27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J40" s="8"/>
    </row>
    <row r="41" spans="1:36" ht="12" customHeight="1" x14ac:dyDescent="0.4">
      <c r="C41" s="112" t="s">
        <v>55</v>
      </c>
      <c r="D41" s="112"/>
      <c r="E41" s="112"/>
      <c r="F41" s="112"/>
      <c r="G41" s="112"/>
      <c r="H41" s="112"/>
      <c r="I41" s="20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J41" s="8"/>
    </row>
    <row r="42" spans="1:36" ht="12" customHeight="1" x14ac:dyDescent="0.15">
      <c r="C42" s="19"/>
      <c r="J42" s="108"/>
      <c r="K42" s="108"/>
      <c r="L42" s="108"/>
      <c r="M42" s="108"/>
      <c r="N42" s="108"/>
      <c r="O42" s="108"/>
      <c r="P42" s="108"/>
      <c r="Q42" s="108"/>
      <c r="R42" s="108"/>
      <c r="U42" s="1"/>
      <c r="V42" s="1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J42" s="8"/>
    </row>
    <row r="43" spans="1:36" ht="12" customHeight="1" x14ac:dyDescent="0.15">
      <c r="C43" s="111" t="s">
        <v>34</v>
      </c>
      <c r="D43" s="111"/>
      <c r="E43" s="111"/>
      <c r="F43" s="111"/>
      <c r="G43" s="111"/>
      <c r="H43" s="111"/>
      <c r="I43" s="20"/>
      <c r="J43" s="52"/>
      <c r="K43" s="52"/>
      <c r="L43" s="52"/>
      <c r="M43" s="52"/>
      <c r="N43" s="52"/>
      <c r="O43" s="52"/>
      <c r="P43" s="52"/>
      <c r="Q43" s="52"/>
      <c r="R43" s="52"/>
      <c r="T43" s="21" t="s">
        <v>46</v>
      </c>
      <c r="U43" s="21"/>
      <c r="V43" s="20"/>
      <c r="W43" s="22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I43" s="8"/>
    </row>
    <row r="44" spans="1:36" ht="12" customHeight="1" x14ac:dyDescent="0.15">
      <c r="C44" s="19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1"/>
      <c r="W44" s="3"/>
      <c r="X44" s="3"/>
      <c r="Y44" s="3"/>
      <c r="Z44" s="3"/>
      <c r="AA44" s="8"/>
      <c r="AI44" s="8"/>
    </row>
    <row r="45" spans="1:36" ht="12" customHeight="1" x14ac:dyDescent="0.15">
      <c r="C45" s="112" t="s">
        <v>56</v>
      </c>
      <c r="D45" s="112"/>
      <c r="E45" s="112"/>
      <c r="F45" s="112"/>
      <c r="G45" s="112"/>
      <c r="H45" s="112"/>
      <c r="I45" s="20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1" t="s">
        <v>32</v>
      </c>
      <c r="W45" s="3"/>
      <c r="X45" s="3"/>
      <c r="Y45" s="3"/>
      <c r="Z45" s="3"/>
      <c r="AA45" s="8"/>
      <c r="AI45" s="8"/>
    </row>
    <row r="46" spans="1:36" ht="12" customHeight="1" x14ac:dyDescent="0.15">
      <c r="C46" s="19"/>
      <c r="T46" s="1"/>
      <c r="U46" s="1"/>
      <c r="W46" s="3"/>
      <c r="X46" s="3"/>
      <c r="Y46" s="3"/>
      <c r="Z46" s="3"/>
      <c r="AA46" s="8"/>
      <c r="AI46" s="8"/>
    </row>
    <row r="47" spans="1:36" ht="14.25" customHeight="1" x14ac:dyDescent="0.15"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33" t="s">
        <v>38</v>
      </c>
      <c r="Y47"/>
      <c r="Z47" s="3"/>
      <c r="AA47" s="3"/>
      <c r="AB47" s="8"/>
      <c r="AJ47" s="8"/>
    </row>
    <row r="48" spans="1:36" ht="14.25" customHeight="1" x14ac:dyDescent="0.15">
      <c r="A48" s="8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98" t="s">
        <v>36</v>
      </c>
      <c r="Y48" s="98"/>
      <c r="Z48" s="98"/>
      <c r="AA48" s="98"/>
      <c r="AB48" s="98" t="s">
        <v>37</v>
      </c>
      <c r="AC48" s="98"/>
      <c r="AD48" s="98"/>
      <c r="AE48" s="98"/>
      <c r="AF48" s="98" t="s">
        <v>35</v>
      </c>
      <c r="AG48" s="98"/>
      <c r="AH48" s="98"/>
      <c r="AI48" s="98"/>
    </row>
    <row r="49" spans="1:35" ht="14.25" customHeight="1" x14ac:dyDescent="0.15"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6"/>
      <c r="Y49" s="27"/>
      <c r="Z49" s="27"/>
      <c r="AA49" s="28"/>
      <c r="AB49" s="26"/>
      <c r="AC49" s="27"/>
      <c r="AD49" s="27"/>
      <c r="AE49" s="28"/>
      <c r="AF49" s="26"/>
      <c r="AG49" s="27"/>
      <c r="AH49" s="27"/>
      <c r="AI49" s="28"/>
    </row>
    <row r="50" spans="1:35" ht="14.25" customHeight="1" x14ac:dyDescent="0.15"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9"/>
      <c r="Y50"/>
      <c r="Z50"/>
      <c r="AA50" s="30"/>
      <c r="AB50" s="29"/>
      <c r="AE50" s="30"/>
      <c r="AF50" s="29"/>
      <c r="AI50" s="30"/>
    </row>
    <row r="51" spans="1:35" ht="14.25" customHeight="1" x14ac:dyDescent="0.15">
      <c r="A51" s="8"/>
      <c r="U51" s="8"/>
      <c r="V51" s="8"/>
      <c r="W51" s="32" t="s">
        <v>41</v>
      </c>
      <c r="X51" s="23"/>
      <c r="Y51" s="22"/>
      <c r="Z51" s="22"/>
      <c r="AA51" s="24"/>
      <c r="AB51" s="23"/>
      <c r="AC51" s="22"/>
      <c r="AD51" s="22"/>
      <c r="AE51" s="24"/>
      <c r="AF51" s="23"/>
      <c r="AG51" s="22"/>
      <c r="AH51" s="22"/>
      <c r="AI51" s="24"/>
    </row>
    <row r="52" spans="1:35" ht="11.25" customHeight="1" x14ac:dyDescent="0.4">
      <c r="Y52"/>
      <c r="Z52"/>
      <c r="AA52"/>
    </row>
    <row r="53" spans="1:35" x14ac:dyDescent="0.4">
      <c r="X53"/>
      <c r="Y53"/>
      <c r="Z53"/>
      <c r="AA53"/>
    </row>
  </sheetData>
  <sheetProtection algorithmName="SHA-512" hashValue="NMAVwCwVooxPGHgkBaiKuGptM7aGhU+JkTS1CbOhajO/5DYBpzJSnbWSZFm+9XSqfcDUM2hgI/8bz/HU4QQWHg==" saltValue="9iVXJ+snBGSMQ2JfmycLaw==" spinCount="100000" sheet="1" selectLockedCells="1"/>
  <mergeCells count="113">
    <mergeCell ref="C41:H41"/>
    <mergeCell ref="C43:H43"/>
    <mergeCell ref="C45:H45"/>
    <mergeCell ref="C39:H39"/>
    <mergeCell ref="C36:E36"/>
    <mergeCell ref="C38:H38"/>
    <mergeCell ref="J38:AG39"/>
    <mergeCell ref="J44:T45"/>
    <mergeCell ref="X48:AA48"/>
    <mergeCell ref="AB48:AE48"/>
    <mergeCell ref="AF48:AI48"/>
    <mergeCell ref="J42:R43"/>
    <mergeCell ref="X42:AG43"/>
    <mergeCell ref="J40:AG41"/>
    <mergeCell ref="Z34:AI34"/>
    <mergeCell ref="Z37:AA37"/>
    <mergeCell ref="AB37:AC37"/>
    <mergeCell ref="AE37:AF37"/>
    <mergeCell ref="AH37:AI37"/>
    <mergeCell ref="U31:W31"/>
    <mergeCell ref="X31:AA31"/>
    <mergeCell ref="AB31:AC31"/>
    <mergeCell ref="AE31:AI31"/>
    <mergeCell ref="U32:W32"/>
    <mergeCell ref="X32:AA32"/>
    <mergeCell ref="AB32:AC32"/>
    <mergeCell ref="AE32:AI32"/>
    <mergeCell ref="U28:W28"/>
    <mergeCell ref="X28:AA28"/>
    <mergeCell ref="AB28:AC28"/>
    <mergeCell ref="AE28:AI28"/>
    <mergeCell ref="U29:W29"/>
    <mergeCell ref="X29:AA29"/>
    <mergeCell ref="AB29:AC29"/>
    <mergeCell ref="AE29:AI29"/>
    <mergeCell ref="U25:W25"/>
    <mergeCell ref="X25:AA25"/>
    <mergeCell ref="AB25:AC25"/>
    <mergeCell ref="AE25:AI25"/>
    <mergeCell ref="U26:W26"/>
    <mergeCell ref="X26:AA26"/>
    <mergeCell ref="AB26:AC26"/>
    <mergeCell ref="AE26:AI26"/>
    <mergeCell ref="U22:W22"/>
    <mergeCell ref="X22:AA22"/>
    <mergeCell ref="AB22:AC22"/>
    <mergeCell ref="AE22:AI22"/>
    <mergeCell ref="U24:W24"/>
    <mergeCell ref="X24:AA24"/>
    <mergeCell ref="AB24:AC24"/>
    <mergeCell ref="AE24:AI24"/>
    <mergeCell ref="U20:W20"/>
    <mergeCell ref="X20:AA20"/>
    <mergeCell ref="AB20:AC20"/>
    <mergeCell ref="AE20:AI20"/>
    <mergeCell ref="U21:W21"/>
    <mergeCell ref="X21:AA21"/>
    <mergeCell ref="AB21:AC21"/>
    <mergeCell ref="AE21:AI21"/>
    <mergeCell ref="U17:W17"/>
    <mergeCell ref="X17:AA17"/>
    <mergeCell ref="AB17:AC17"/>
    <mergeCell ref="AE17:AI17"/>
    <mergeCell ref="U19:W19"/>
    <mergeCell ref="X19:AA19"/>
    <mergeCell ref="AB19:AC19"/>
    <mergeCell ref="AE19:AI19"/>
    <mergeCell ref="U15:W15"/>
    <mergeCell ref="X15:AA15"/>
    <mergeCell ref="AB15:AC15"/>
    <mergeCell ref="AE15:AI15"/>
    <mergeCell ref="U16:W16"/>
    <mergeCell ref="X16:AA16"/>
    <mergeCell ref="AB16:AC16"/>
    <mergeCell ref="AE16:AI16"/>
    <mergeCell ref="U13:W13"/>
    <mergeCell ref="X13:AA13"/>
    <mergeCell ref="AB13:AC13"/>
    <mergeCell ref="AE13:AI13"/>
    <mergeCell ref="U14:W14"/>
    <mergeCell ref="X14:AA14"/>
    <mergeCell ref="AB14:AC14"/>
    <mergeCell ref="AE14:AI14"/>
    <mergeCell ref="U10:W10"/>
    <mergeCell ref="X10:AA10"/>
    <mergeCell ref="AB10:AC10"/>
    <mergeCell ref="AE10:AI10"/>
    <mergeCell ref="U12:W12"/>
    <mergeCell ref="X12:AA12"/>
    <mergeCell ref="AB12:AC12"/>
    <mergeCell ref="AE12:AI12"/>
    <mergeCell ref="U8:W8"/>
    <mergeCell ref="X8:AA8"/>
    <mergeCell ref="AB8:AC8"/>
    <mergeCell ref="AE8:AI8"/>
    <mergeCell ref="U9:W9"/>
    <mergeCell ref="X9:AA9"/>
    <mergeCell ref="AB9:AC9"/>
    <mergeCell ref="AE9:AI9"/>
    <mergeCell ref="U6:W6"/>
    <mergeCell ref="X6:AA6"/>
    <mergeCell ref="AB6:AC6"/>
    <mergeCell ref="AE6:AI6"/>
    <mergeCell ref="U7:W7"/>
    <mergeCell ref="X7:AA7"/>
    <mergeCell ref="AB7:AC7"/>
    <mergeCell ref="AE7:AI7"/>
    <mergeCell ref="AH1:AJ2"/>
    <mergeCell ref="A3:AJ3"/>
    <mergeCell ref="U5:W5"/>
    <mergeCell ref="X5:AA5"/>
    <mergeCell ref="AB5:AD5"/>
    <mergeCell ref="AE5:AJ5"/>
  </mergeCells>
  <phoneticPr fontId="4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blackAndWhite="1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R5④ (online)</vt:lpstr>
      <vt:lpstr>'R5④ (online)'!Print_Area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2023-10-31T02:28:09Z</cp:lastPrinted>
  <dcterms:created xsi:type="dcterms:W3CDTF">2023-10-03T07:33:50Z</dcterms:created>
  <dcterms:modified xsi:type="dcterms:W3CDTF">2023-10-31T02:29:08Z</dcterms:modified>
</cp:coreProperties>
</file>