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7\テキスト申込\"/>
    </mc:Choice>
  </mc:AlternateContent>
  <xr:revisionPtr revIDLastSave="0" documentId="13_ncr:1_{59717CFE-97A2-4799-A55D-74836BBA77A7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" sheetId="27" r:id="rId1"/>
    <sheet name="gimu" sheetId="24" r:id="rId2"/>
    <sheet name="list" sheetId="3" r:id="rId3"/>
  </sheets>
  <definedNames>
    <definedName name="_xlnm.Print_Area" localSheetId="1">gimu!$A$1:$AM$42</definedName>
    <definedName name="_xlnm.Print_Area" localSheetId="0">qualification!$A$1:$AK$52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27" l="1"/>
  <c r="AF29" i="27"/>
  <c r="AF27" i="27"/>
  <c r="AF26" i="27"/>
  <c r="AF25" i="27"/>
  <c r="AF24" i="27"/>
  <c r="AF23" i="27"/>
  <c r="AF22" i="27"/>
  <c r="AF21" i="27"/>
  <c r="AF20" i="27"/>
  <c r="AF19" i="27"/>
  <c r="AF18" i="27"/>
  <c r="AF17" i="27"/>
  <c r="AF16" i="27"/>
  <c r="AF15" i="27"/>
  <c r="AF14" i="27"/>
  <c r="AF13" i="27"/>
  <c r="AF12" i="27"/>
  <c r="AF11" i="27"/>
  <c r="AF10" i="27"/>
  <c r="AF9" i="27"/>
  <c r="AF8" i="27"/>
  <c r="AF7" i="27"/>
  <c r="AF6" i="27"/>
  <c r="AF18" i="24"/>
  <c r="AF17" i="24"/>
  <c r="AF15" i="24"/>
  <c r="AF14" i="24"/>
  <c r="AF12" i="24"/>
  <c r="AF11" i="24"/>
  <c r="AF10" i="24"/>
  <c r="AF8" i="24"/>
  <c r="AF7" i="24"/>
  <c r="AF6" i="24"/>
  <c r="AF20" i="24" l="1"/>
  <c r="AF31" i="27"/>
</calcChain>
</file>

<file path=xl/sharedStrings.xml><?xml version="1.0" encoding="utf-8"?>
<sst xmlns="http://schemas.openxmlformats.org/spreadsheetml/2006/main" count="239" uniqueCount="107">
  <si>
    <t>発行時期</t>
  </si>
  <si>
    <t>価格(税込)</t>
  </si>
  <si>
    <t>注文数</t>
  </si>
  <si>
    <t>金  額</t>
  </si>
  <si>
    <t>冊</t>
  </si>
  <si>
    <t>円</t>
  </si>
  <si>
    <t>R5. 4</t>
  </si>
  <si>
    <t>よくわかる計算問題の解き方（第4次改訂版）</t>
  </si>
  <si>
    <t>R5. 3</t>
  </si>
  <si>
    <t>第二種販売講習テキスト（第5次改訂版)</t>
  </si>
  <si>
    <t>R3.11</t>
  </si>
  <si>
    <t>液化石油ガス販売事業者用保安教育指針KHK S 1701(2022)</t>
  </si>
  <si>
    <t>保安係員講習テキスト[液化石油ガス編]（第5次改訂版)</t>
  </si>
  <si>
    <t>R3. 4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</si>
  <si>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</si>
  <si>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</si>
  <si>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</si>
  <si>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</si>
  <si>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</si>
  <si>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</si>
  <si>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</si>
  <si>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</si>
  <si>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</si>
  <si>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</si>
  <si>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</si>
  <si>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</si>
  <si>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</si>
  <si>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</si>
  <si>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業務主任者講習</t>
    <phoneticPr fontId="4"/>
  </si>
  <si>
    <t>製造保安係員（ＬＰ）講習</t>
    <phoneticPr fontId="4"/>
  </si>
  <si>
    <t>R4. 3</t>
    <phoneticPr fontId="4"/>
  </si>
  <si>
    <t>①</t>
    <phoneticPr fontId="4"/>
  </si>
  <si>
    <t>山形支部</t>
    <rPh sb="0" eb="4">
      <t>１</t>
    </rPh>
    <phoneticPr fontId="4"/>
  </si>
  <si>
    <t>②</t>
    <phoneticPr fontId="4"/>
  </si>
  <si>
    <t>西村山支部</t>
    <rPh sb="0" eb="5">
      <t>２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</si>
  <si>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</si>
  <si>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</si>
  <si>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</si>
  <si>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</si>
  <si>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</si>
  <si>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</si>
  <si>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</si>
  <si>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北村山支部</t>
    <rPh sb="0" eb="5">
      <t>３</t>
    </rPh>
    <phoneticPr fontId="4"/>
  </si>
  <si>
    <t>東南置賜支部</t>
    <rPh sb="0" eb="6">
      <t>４</t>
    </rPh>
    <phoneticPr fontId="4"/>
  </si>
  <si>
    <t>西置賜支部</t>
    <rPh sb="0" eb="5">
      <t>５</t>
    </rPh>
    <phoneticPr fontId="4"/>
  </si>
  <si>
    <t>最上支部</t>
    <rPh sb="0" eb="4">
      <t>６</t>
    </rPh>
    <phoneticPr fontId="4"/>
  </si>
  <si>
    <t>飽海支部</t>
    <rPh sb="0" eb="4">
      <t>７</t>
    </rPh>
    <phoneticPr fontId="4"/>
  </si>
  <si>
    <t>田川支部</t>
    <rPh sb="0" eb="4">
      <t>８</t>
    </rPh>
    <phoneticPr fontId="4"/>
  </si>
  <si>
    <t>宅配等</t>
    <rPh sb="0" eb="2">
      <t>タクハイ</t>
    </rPh>
    <rPh sb="2" eb="3">
      <t>トウ</t>
    </rPh>
    <phoneticPr fontId="4"/>
  </si>
  <si>
    <t>個</t>
    <rPh sb="0" eb="1">
      <t>コ</t>
    </rPh>
    <phoneticPr fontId="4"/>
  </si>
  <si>
    <t>液化石油ガス設備設置基準及び取扱要領KHK S 0738(2022)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</si>
  <si>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</si>
  <si>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</si>
  <si>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</si>
  <si>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</si>
  <si>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</si>
  <si>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</si>
  <si>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</si>
  <si>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</si>
  <si>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充てん作業者再講習</t>
    <rPh sb="0" eb="1">
      <t>ジュウ</t>
    </rPh>
    <rPh sb="3" eb="6">
      <t>サギョウシャ</t>
    </rPh>
    <rPh sb="6" eb="9">
      <t>サイコウシュウ</t>
    </rPh>
    <phoneticPr fontId="4"/>
  </si>
  <si>
    <t>充てん作業者再講習テキスト（第6次改訂版）</t>
    <rPh sb="0" eb="1">
      <t>ジュウ</t>
    </rPh>
    <rPh sb="3" eb="7">
      <t>サギョウシャサイ</t>
    </rPh>
    <phoneticPr fontId="4"/>
  </si>
  <si>
    <t>高圧ガス保安法液石分冊（第20次改訂版)</t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</si>
  <si>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</si>
  <si>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</si>
  <si>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設備士再講習</t>
    <rPh sb="0" eb="2">
      <t>セツビ</t>
    </rPh>
    <rPh sb="2" eb="3">
      <t>シ</t>
    </rPh>
    <rPh sb="3" eb="6">
      <t>サイコウシュウ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</si>
  <si>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</si>
  <si>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</si>
  <si>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</si>
  <si>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</si>
  <si>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</si>
  <si>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R6.10</t>
  </si>
  <si>
    <t>保安業務員講習テキスト（第4次改訂版）</t>
    <rPh sb="5" eb="7">
      <t>コウシュウ</t>
    </rPh>
    <rPh sb="12" eb="13">
      <t>ダイ</t>
    </rPh>
    <rPh sb="14" eb="15">
      <t>ジ</t>
    </rPh>
    <rPh sb="15" eb="18">
      <t>カイテイバン</t>
    </rPh>
    <phoneticPr fontId="4"/>
  </si>
  <si>
    <t>調査員</t>
    <rPh sb="0" eb="2">
      <t>チョウサ</t>
    </rPh>
    <rPh sb="2" eb="3">
      <t>イン</t>
    </rPh>
    <phoneticPr fontId="4"/>
  </si>
  <si>
    <t>丙種化学液石</t>
  </si>
  <si>
    <t>保安業務員</t>
    <phoneticPr fontId="4"/>
  </si>
  <si>
    <t>第二種販売
業務主任者の代理者</t>
    <phoneticPr fontId="4"/>
  </si>
  <si>
    <t>講習名</t>
    <rPh sb="0" eb="2">
      <t>コウシュウ</t>
    </rPh>
    <rPh sb="2" eb="3">
      <t>メイ</t>
    </rPh>
    <phoneticPr fontId="4"/>
  </si>
  <si>
    <t>テキスト等</t>
    <rPh sb="4" eb="5">
      <t>トウ</t>
    </rPh>
    <phoneticPr fontId="4"/>
  </si>
  <si>
    <t>ＦＡＸ番号：</t>
    <phoneticPr fontId="4"/>
  </si>
  <si>
    <t>*</t>
    <phoneticPr fontId="4"/>
  </si>
  <si>
    <t>液化石油ガス設備士</t>
    <rPh sb="0" eb="4">
      <t>エキカセキユ</t>
    </rPh>
    <rPh sb="6" eb="9">
      <t>セツビシ</t>
    </rPh>
    <phoneticPr fontId="4"/>
  </si>
  <si>
    <t>880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</si>
  <si>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（fax：０２３－６３２－７２１４/e-mail:tosho-order@yamagatalpg.jp）</t>
    </r>
    <rPh sb="0" eb="13">
      <t>キョウカイ</t>
    </rPh>
    <rPh sb="13" eb="14">
      <t>アテ</t>
    </rPh>
    <phoneticPr fontId="4"/>
  </si>
  <si>
    <t>液化石油ガス設備工事のための知識及び技能（改訂版）</t>
    <rPh sb="21" eb="23">
      <t>カイテイ</t>
    </rPh>
    <rPh sb="23" eb="24">
      <t>バン</t>
    </rPh>
    <phoneticPr fontId="4"/>
  </si>
  <si>
    <t>調査員講習検定問題集（2025年度版）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</si>
  <si>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丙種化学責任者試験問題と解説（2025年度版）</t>
  </si>
  <si>
    <t>第二種販売主任者試験問題と解説（2025年度版)</t>
  </si>
  <si>
    <t>設備士試験問題と解説（2025年度版）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</si>
  <si>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保安業務員講習検定問題集（2025年度版）</t>
    <rPh sb="5" eb="7">
      <t>コウシュウ</t>
    </rPh>
    <rPh sb="7" eb="9">
      <t>ケンテイ</t>
    </rPh>
    <rPh sb="9" eb="11">
      <t>モンダイ</t>
    </rPh>
    <rPh sb="11" eb="12">
      <t>シュウ</t>
    </rPh>
    <rPh sb="17" eb="19">
      <t>ネンド</t>
    </rPh>
    <rPh sb="19" eb="20">
      <t>バン</t>
    </rPh>
    <phoneticPr fontId="4"/>
  </si>
  <si>
    <t>R7. 4</t>
  </si>
  <si>
    <t>R7. 2</t>
  </si>
  <si>
    <t>よくわかる基礎計算問題の解き方（第4次改訂版）</t>
    <phoneticPr fontId="4"/>
  </si>
  <si>
    <t>液化石油ガス設備施工マニュアル（第6次改訂版）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</si>
  <si>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充てん作業者講習テキスト（第8次改訂版）</t>
    <rPh sb="0" eb="1">
      <t>ジュウ</t>
    </rPh>
    <rPh sb="3" eb="6">
      <t>サギョウシャ</t>
    </rPh>
    <rPh sb="6" eb="8">
      <t>コウシュウ</t>
    </rPh>
    <rPh sb="13" eb="14">
      <t>ダイ</t>
    </rPh>
    <rPh sb="15" eb="16">
      <t>ジ</t>
    </rPh>
    <rPh sb="16" eb="19">
      <t>カイテイバン</t>
    </rPh>
    <phoneticPr fontId="4"/>
  </si>
  <si>
    <t>R6. 2</t>
    <phoneticPr fontId="4"/>
  </si>
  <si>
    <t>充てん
作業者</t>
    <rPh sb="0" eb="1">
      <t>ジュウ</t>
    </rPh>
    <rPh sb="4" eb="7">
      <t>サギョウシャ</t>
    </rPh>
    <phoneticPr fontId="4"/>
  </si>
  <si>
    <t>引取を希望する開始日を記入または○印を付してください。</t>
    <rPh sb="0" eb="2">
      <t>ヒキトリ</t>
    </rPh>
    <rPh sb="3" eb="5">
      <t>キボウ</t>
    </rPh>
    <rPh sb="7" eb="10">
      <t>カイシビ</t>
    </rPh>
    <rPh sb="11" eb="13">
      <t>キニュウ</t>
    </rPh>
    <rPh sb="17" eb="18">
      <t>シルシ</t>
    </rPh>
    <rPh sb="19" eb="20">
      <t>フ</t>
    </rPh>
    <phoneticPr fontId="4"/>
  </si>
  <si>
    <t>R7. 4</t>
    <phoneticPr fontId="4"/>
  </si>
  <si>
    <t>※ 宅配手数料（税込）</t>
    <rPh sb="2" eb="4">
      <t>タクハイ</t>
    </rPh>
    <rPh sb="4" eb="7">
      <t>テスウリョウ</t>
    </rPh>
    <rPh sb="8" eb="10">
      <t>ゼイコミ</t>
    </rPh>
    <phoneticPr fontId="4"/>
  </si>
  <si>
    <t>※ 受付</t>
    <rPh sb="2" eb="3">
      <t>ウケ</t>
    </rPh>
    <rPh sb="3" eb="4">
      <t>ツキ</t>
    </rPh>
    <phoneticPr fontId="4"/>
  </si>
  <si>
    <t>※ 確認</t>
    <rPh sb="2" eb="3">
      <t>アキラ</t>
    </rPh>
    <rPh sb="3" eb="4">
      <t>ニン</t>
    </rPh>
    <phoneticPr fontId="4"/>
  </si>
  <si>
    <t>※ 支部使用欄</t>
    <rPh sb="2" eb="4">
      <t>シブ</t>
    </rPh>
    <rPh sb="4" eb="6">
      <t>シヨウ</t>
    </rPh>
    <rPh sb="6" eb="7">
      <t>ラン</t>
    </rPh>
    <phoneticPr fontId="4"/>
  </si>
  <si>
    <t xml:space="preserve"> *⑨宅配を選択された場合は送付先を下記に記入してください</t>
    <rPh sb="3" eb="5">
      <t>タクハイ</t>
    </rPh>
    <rPh sb="6" eb="8">
      <t>センタク</t>
    </rPh>
    <rPh sb="11" eb="13">
      <t>バアイ</t>
    </rPh>
    <rPh sb="14" eb="17">
      <t>ソウフサキ</t>
    </rPh>
    <rPh sb="18" eb="20">
      <t>カキ</t>
    </rPh>
    <rPh sb="21" eb="23">
      <t>キニュウ</t>
    </rPh>
    <phoneticPr fontId="4"/>
  </si>
  <si>
    <t>6/23　・　7/14　・　7/28　・　8/18　・　9/1　・　9/16　・　9/29　・　10/14</t>
    <phoneticPr fontId="4"/>
  </si>
  <si>
    <t>6/23 ・ 7/14 ・ 7/28 ・ 8/18 ・ 9/1 ・9/16 ・ 9/29 ・ 10/14 ・ 10/27</t>
    <phoneticPr fontId="4"/>
  </si>
  <si>
    <r>
      <rPr>
        <sz val="14"/>
        <color theme="1"/>
        <rFont val="ＭＳ ゴシック"/>
        <family val="3"/>
        <charset val="128"/>
      </rPr>
      <t>資格取得講習</t>
    </r>
    <r>
      <rPr>
        <sz val="14"/>
        <color theme="1"/>
        <rFont val="ＭＳ 明朝"/>
        <family val="1"/>
        <charset val="128"/>
      </rPr>
      <t xml:space="preserve"> テキスト等購入申込書（令和7年度Ｃ・Ｄ期間）</t>
    </r>
    <rPh sb="0" eb="2">
      <t>シカク</t>
    </rPh>
    <rPh sb="2" eb="4">
      <t>シュトク</t>
    </rPh>
    <rPh sb="4" eb="6">
      <t>コウシュウ</t>
    </rPh>
    <rPh sb="18" eb="20">
      <t>レイワ</t>
    </rPh>
    <rPh sb="21" eb="23">
      <t>ネンド</t>
    </rPh>
    <rPh sb="26" eb="28">
      <t>キカン</t>
    </rPh>
    <phoneticPr fontId="4"/>
  </si>
  <si>
    <r>
      <rPr>
        <sz val="14"/>
        <color theme="1"/>
        <rFont val="ＭＳ ゴシック"/>
        <family val="3"/>
        <charset val="128"/>
      </rPr>
      <t>義務（再）講習</t>
    </r>
    <r>
      <rPr>
        <sz val="14"/>
        <color theme="1"/>
        <rFont val="ＭＳ 明朝"/>
        <family val="1"/>
        <charset val="128"/>
      </rPr>
      <t xml:space="preserve"> テキスト等購入申込書（令和7年度Ｃ・Ｄ期間）</t>
    </r>
    <rPh sb="0" eb="2">
      <t>ギム</t>
    </rPh>
    <rPh sb="3" eb="4">
      <t>サイ</t>
    </rPh>
    <rPh sb="5" eb="7">
      <t>コウシュウ</t>
    </rPh>
    <rPh sb="19" eb="21">
      <t>レイワ</t>
    </rPh>
    <rPh sb="22" eb="24">
      <t>ネンド</t>
    </rPh>
    <rPh sb="27" eb="29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</si>
</sst>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  <numFmt numFmtId="178" formatCode="&quot;＠&quot;_ @"/>
    <numFmt numFmtId="179" formatCode="0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5" xfId="0" applyFont="1" applyBorder="1" applyAlignment="1"/>
    <xf numFmtId="0" fontId="11" fillId="0" borderId="9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2" fillId="0" borderId="9" xfId="0" applyFont="1" applyBorder="1" applyAlignment="1">
      <alignment horizontal="right" shrinkToFit="1"/>
    </xf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2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42" fontId="2" fillId="0" borderId="3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12" xfId="0" applyFont="1" applyBorder="1">
      <alignment vertical="center"/>
    </xf>
    <xf numFmtId="42" fontId="2" fillId="0" borderId="37" xfId="0" applyNumberFormat="1" applyFont="1" applyBorder="1">
      <alignment vertical="center"/>
    </xf>
    <xf numFmtId="0" fontId="11" fillId="0" borderId="22" xfId="0" applyFont="1" applyBorder="1" applyAlignment="1"/>
    <xf numFmtId="0" fontId="11" fillId="0" borderId="23" xfId="0" applyFont="1" applyBorder="1" applyAlignment="1"/>
    <xf numFmtId="42" fontId="2" fillId="0" borderId="43" xfId="0" applyNumberFormat="1" applyFont="1" applyBorder="1">
      <alignment vertical="center"/>
    </xf>
    <xf numFmtId="0" fontId="0" fillId="0" borderId="13" xfId="0" applyBorder="1">
      <alignment vertical="center"/>
    </xf>
    <xf numFmtId="0" fontId="11" fillId="0" borderId="13" xfId="0" applyFont="1" applyBorder="1" applyAlignment="1">
      <alignment shrinkToFit="1"/>
    </xf>
    <xf numFmtId="42" fontId="2" fillId="0" borderId="42" xfId="0" applyNumberFormat="1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1" fillId="0" borderId="50" xfId="0" applyFont="1" applyBorder="1" applyAlignment="1"/>
    <xf numFmtId="0" fontId="11" fillId="0" borderId="47" xfId="0" applyFont="1" applyBorder="1" applyAlignment="1">
      <alignment shrinkToFit="1"/>
    </xf>
    <xf numFmtId="0" fontId="11" fillId="0" borderId="45" xfId="0" applyFont="1" applyBorder="1" applyAlignment="1"/>
    <xf numFmtId="42" fontId="2" fillId="0" borderId="51" xfId="0" applyNumberFormat="1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1" fillId="0" borderId="56" xfId="0" applyFont="1" applyBorder="1" applyAlignment="1">
      <alignment shrinkToFit="1"/>
    </xf>
    <xf numFmtId="0" fontId="11" fillId="0" borderId="53" xfId="0" applyFont="1" applyBorder="1" applyAlignment="1">
      <alignment shrinkToFit="1"/>
    </xf>
    <xf numFmtId="0" fontId="11" fillId="0" borderId="50" xfId="0" applyFont="1" applyBorder="1" applyAlignment="1">
      <alignment shrinkToFit="1"/>
    </xf>
    <xf numFmtId="0" fontId="11" fillId="0" borderId="56" xfId="0" applyFont="1" applyBorder="1" applyAlignment="1"/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top"/>
    </xf>
    <xf numFmtId="0" fontId="21" fillId="0" borderId="0" xfId="0" applyFont="1" applyAlignment="1"/>
    <xf numFmtId="0" fontId="2" fillId="0" borderId="0" xfId="0" applyFont="1" applyAlignment="1">
      <alignment vertical="center" wrapText="1"/>
    </xf>
    <xf numFmtId="56" fontId="0" fillId="0" borderId="0" xfId="0" applyNumberFormat="1">
      <alignment vertical="center"/>
    </xf>
    <xf numFmtId="0" fontId="18" fillId="0" borderId="0" xfId="0" applyFont="1" applyAlignment="1">
      <alignment horizontal="right" vertical="top"/>
    </xf>
    <xf numFmtId="0" fontId="25" fillId="0" borderId="0" xfId="0" applyFont="1" applyAlignment="1"/>
    <xf numFmtId="0" fontId="8" fillId="0" borderId="0" xfId="0" applyFont="1">
      <alignment vertical="center"/>
    </xf>
    <xf numFmtId="179" fontId="0" fillId="0" borderId="0" xfId="0" applyNumberFormat="1">
      <alignment vertical="center"/>
    </xf>
    <xf numFmtId="0" fontId="24" fillId="0" borderId="0" xfId="0" applyFont="1" applyAlignment="1"/>
    <xf numFmtId="42" fontId="2" fillId="0" borderId="64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65" xfId="0" applyBorder="1">
      <alignment vertical="center"/>
    </xf>
    <xf numFmtId="0" fontId="11" fillId="0" borderId="68" xfId="0" applyFont="1" applyBorder="1" applyAlignment="1"/>
    <xf numFmtId="0" fontId="11" fillId="0" borderId="65" xfId="0" applyFont="1" applyBorder="1" applyAlignment="1">
      <alignment shrinkToFit="1"/>
    </xf>
    <xf numFmtId="177" fontId="13" fillId="0" borderId="40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177" fontId="13" fillId="0" borderId="67" xfId="0" applyNumberFormat="1" applyFont="1" applyBorder="1">
      <alignment vertical="center"/>
    </xf>
    <xf numFmtId="177" fontId="13" fillId="0" borderId="10" xfId="0" applyNumberFormat="1" applyFont="1" applyBorder="1">
      <alignment vertical="center"/>
    </xf>
    <xf numFmtId="177" fontId="13" fillId="0" borderId="49" xfId="0" applyNumberFormat="1" applyFont="1" applyBorder="1">
      <alignment vertical="center"/>
    </xf>
    <xf numFmtId="177" fontId="13" fillId="0" borderId="46" xfId="0" applyNumberFormat="1" applyFont="1" applyBorder="1">
      <alignment vertical="center"/>
    </xf>
    <xf numFmtId="42" fontId="20" fillId="2" borderId="0" xfId="0" applyNumberFormat="1" applyFont="1" applyFill="1" applyProtection="1">
      <alignment vertical="center"/>
      <protection locked="0"/>
    </xf>
    <xf numFmtId="42" fontId="20" fillId="2" borderId="12" xfId="0" applyNumberFormat="1" applyFont="1" applyFill="1" applyBorder="1" applyProtection="1">
      <alignment vertical="center"/>
      <protection locked="0"/>
    </xf>
    <xf numFmtId="42" fontId="14" fillId="0" borderId="54" xfId="0" applyNumberFormat="1" applyFont="1" applyBorder="1" applyAlignment="1">
      <alignment horizontal="center" vertical="center"/>
    </xf>
    <xf numFmtId="42" fontId="14" fillId="0" borderId="52" xfId="0" applyNumberFormat="1" applyFont="1" applyBorder="1" applyAlignment="1">
      <alignment horizontal="center" vertical="center"/>
    </xf>
    <xf numFmtId="42" fontId="14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42" fontId="16" fillId="0" borderId="48" xfId="0" applyNumberFormat="1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23" fillId="0" borderId="51" xfId="0" applyFont="1" applyBorder="1" applyAlignment="1">
      <alignment horizontal="center" vertical="center" textRotation="255" wrapText="1"/>
    </xf>
    <xf numFmtId="0" fontId="23" fillId="0" borderId="37" xfId="0" applyFont="1" applyBorder="1" applyAlignment="1">
      <alignment horizontal="center" vertical="center" textRotation="255" wrapText="1"/>
    </xf>
    <xf numFmtId="0" fontId="23" fillId="0" borderId="64" xfId="0" applyFont="1" applyBorder="1" applyAlignment="1">
      <alignment horizontal="center" vertical="center" textRotation="255" wrapText="1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42" fontId="16" fillId="0" borderId="66" xfId="0" applyNumberFormat="1" applyFont="1" applyBorder="1" applyAlignment="1">
      <alignment horizontal="center" vertical="center"/>
    </xf>
    <xf numFmtId="42" fontId="16" fillId="0" borderId="10" xfId="0" applyNumberFormat="1" applyFont="1" applyBorder="1" applyAlignment="1">
      <alignment horizontal="center" vertical="center"/>
    </xf>
    <xf numFmtId="42" fontId="16" fillId="0" borderId="65" xfId="0" applyNumberFormat="1" applyFont="1" applyBorder="1" applyAlignment="1">
      <alignment horizontal="center" vertical="center"/>
    </xf>
    <xf numFmtId="176" fontId="2" fillId="0" borderId="6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23" fillId="0" borderId="51" xfId="0" applyFont="1" applyBorder="1" applyAlignment="1">
      <alignment horizontal="center" vertical="center" textRotation="255"/>
    </xf>
    <xf numFmtId="0" fontId="23" fillId="0" borderId="37" xfId="0" applyFont="1" applyBorder="1" applyAlignment="1">
      <alignment horizontal="center" vertical="center" textRotation="255"/>
    </xf>
    <xf numFmtId="0" fontId="23" fillId="0" borderId="42" xfId="0" applyFont="1" applyBorder="1" applyAlignment="1">
      <alignment horizontal="center" vertical="center" textRotation="255"/>
    </xf>
    <xf numFmtId="12" fontId="2" fillId="0" borderId="54" xfId="0" applyNumberFormat="1" applyFont="1" applyBorder="1" applyAlignment="1">
      <alignment horizontal="center" vertical="center"/>
    </xf>
    <xf numFmtId="42" fontId="2" fillId="0" borderId="52" xfId="0" applyNumberFormat="1" applyFont="1" applyBorder="1" applyAlignment="1">
      <alignment horizontal="center" vertical="center"/>
    </xf>
    <xf numFmtId="42" fontId="2" fillId="0" borderId="53" xfId="0" applyNumberFormat="1" applyFont="1" applyBorder="1" applyAlignment="1">
      <alignment horizontal="center" vertical="center"/>
    </xf>
    <xf numFmtId="42" fontId="14" fillId="0" borderId="7" xfId="0" applyNumberFormat="1" applyFont="1" applyBorder="1" applyAlignment="1">
      <alignment horizontal="center" vertical="center"/>
    </xf>
    <xf numFmtId="42" fontId="14" fillId="0" borderId="8" xfId="0" applyNumberFormat="1" applyFont="1" applyBorder="1" applyAlignment="1">
      <alignment horizontal="center" vertical="center"/>
    </xf>
    <xf numFmtId="42" fontId="14" fillId="0" borderId="9" xfId="0" applyNumberFormat="1" applyFont="1" applyBorder="1" applyAlignment="1">
      <alignment horizontal="center" vertical="center"/>
    </xf>
    <xf numFmtId="42" fontId="2" fillId="0" borderId="57" xfId="0" applyNumberFormat="1" applyFont="1" applyBorder="1" applyAlignment="1">
      <alignment horizontal="center" vertical="center"/>
    </xf>
    <xf numFmtId="42" fontId="2" fillId="0" borderId="58" xfId="0" applyNumberFormat="1" applyFont="1" applyBorder="1" applyAlignment="1">
      <alignment horizontal="center" vertical="center"/>
    </xf>
    <xf numFmtId="42" fontId="2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37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textRotation="255" wrapText="1"/>
    </xf>
    <xf numFmtId="0" fontId="22" fillId="0" borderId="4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8" fontId="21" fillId="0" borderId="28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178" fontId="24" fillId="0" borderId="29" xfId="0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178" fontId="24" fillId="0" borderId="30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178" fontId="24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distributed" justifyLastLine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62" xfId="0" applyFont="1" applyBorder="1" applyAlignment="1">
      <alignment horizontal="center" vertical="center" textRotation="255" shrinkToFit="1"/>
    </xf>
    <xf numFmtId="0" fontId="23" fillId="0" borderId="63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4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42" fontId="14" fillId="0" borderId="11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3" fillId="0" borderId="62" xfId="0" applyFont="1" applyBorder="1" applyAlignment="1">
      <alignment horizontal="center" vertical="center" textRotation="255" wrapText="1" shrinkToFit="1"/>
    </xf>
    <xf numFmtId="0" fontId="23" fillId="0" borderId="63" xfId="0" applyFont="1" applyBorder="1" applyAlignment="1">
      <alignment horizontal="center" vertical="center" textRotation="255" wrapText="1" shrinkToFit="1"/>
    </xf>
    <xf numFmtId="0" fontId="23" fillId="0" borderId="11" xfId="0" applyFont="1" applyBorder="1" applyAlignment="1">
      <alignment horizontal="center" vertical="center" textRotation="255" wrapText="1" shrinkToFit="1"/>
    </xf>
    <xf numFmtId="0" fontId="23" fillId="0" borderId="13" xfId="0" applyFont="1" applyBorder="1" applyAlignment="1">
      <alignment horizontal="center" vertical="center" textRotation="255" wrapText="1" shrinkToFit="1"/>
    </xf>
    <xf numFmtId="177" fontId="13" fillId="0" borderId="55" xfId="0" applyNumberFormat="1" applyFont="1" applyBorder="1">
      <alignment vertical="center"/>
    </xf>
    <xf numFmtId="177" fontId="13" fillId="0" borderId="52" xfId="0" applyNumberFormat="1" applyFont="1" applyBorder="1">
      <alignment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42" fontId="16" fillId="0" borderId="19" xfId="0" applyNumberFormat="1" applyFont="1" applyBorder="1" applyAlignment="1">
      <alignment horizontal="center" vertical="center"/>
    </xf>
    <xf numFmtId="42" fontId="16" fillId="0" borderId="17" xfId="0" applyNumberFormat="1" applyFont="1" applyBorder="1" applyAlignment="1">
      <alignment horizontal="center" vertical="center"/>
    </xf>
    <xf numFmtId="42" fontId="16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14" fillId="0" borderId="19" xfId="0" applyNumberFormat="1" applyFont="1" applyBorder="1" applyAlignment="1">
      <alignment horizontal="center"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8" xfId="0" applyNumberFormat="1" applyFont="1" applyBorder="1" applyAlignment="1">
      <alignment horizontal="center" vertical="center"/>
    </xf>
    <xf numFmtId="42" fontId="2" fillId="0" borderId="16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42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10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47</xdr:row>
      <xdr:rowOff>0</xdr:rowOff>
    </xdr:from>
    <xdr:to>
      <xdr:col>1</xdr:col>
      <xdr:colOff>0</xdr:colOff>
      <xdr:row>47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46</xdr:row>
      <xdr:rowOff>257175</xdr:rowOff>
    </xdr:from>
    <xdr:to>
      <xdr:col>36</xdr:col>
      <xdr:colOff>171450</xdr:colOff>
      <xdr:row>46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8020050"/>
          <a:ext cx="6419850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</xdr:row>
      <xdr:rowOff>0</xdr:rowOff>
    </xdr:from>
    <xdr:to>
      <xdr:col>42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134225" y="447675"/>
          <a:ext cx="3400424" cy="523875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4B89A7-DB59-4B43-BA17-1D46987B96C6}"/>
            </a:ext>
          </a:extLst>
        </xdr:cNvPr>
        <xdr:cNvCxnSpPr/>
      </xdr:nvCxnSpPr>
      <xdr:spPr>
        <a:xfrm>
          <a:off x="180975" y="91154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37</xdr:row>
      <xdr:rowOff>0</xdr:rowOff>
    </xdr:from>
    <xdr:to>
      <xdr:col>37</xdr:col>
      <xdr:colOff>171450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5DF46-BB1F-4A21-9FD9-ACEEE5C26BA7}"/>
            </a:ext>
          </a:extLst>
        </xdr:cNvPr>
        <xdr:cNvCxnSpPr/>
      </xdr:nvCxnSpPr>
      <xdr:spPr>
        <a:xfrm>
          <a:off x="19050" y="91154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180973</xdr:colOff>
      <xdr:row>2</xdr:row>
      <xdr:rowOff>2</xdr:rowOff>
    </xdr:from>
    <xdr:to>
      <xdr:col>44</xdr:col>
      <xdr:colOff>657221</xdr:colOff>
      <xdr:row>6</xdr:row>
      <xdr:rowOff>200031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EA0D5B-88FB-4FD1-AA4D-688C0A53E8F5}"/>
            </a:ext>
          </a:extLst>
        </xdr:cNvPr>
        <xdr:cNvGrpSpPr/>
      </xdr:nvGrpSpPr>
      <xdr:grpSpPr>
        <a:xfrm>
          <a:off x="6867523" y="542927"/>
          <a:ext cx="3905248" cy="1162054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677288D-760F-706B-AA06-DC2E9CEEE61D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A6DA4686-4823-13AE-27B4-B49A29DB4EC0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514350</xdr:colOff>
      <xdr:row>37</xdr:row>
      <xdr:rowOff>0</xdr:rowOff>
    </xdr:from>
    <xdr:to>
      <xdr:col>1</xdr:col>
      <xdr:colOff>0</xdr:colOff>
      <xdr:row>37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6CBABDC-A1D0-4C89-8194-4F2F950552BC}"/>
            </a:ext>
          </a:extLst>
        </xdr:cNvPr>
        <xdr:cNvCxnSpPr/>
      </xdr:nvCxnSpPr>
      <xdr:spPr>
        <a:xfrm>
          <a:off x="180975" y="93249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N53"/>
  <sheetViews>
    <sheetView tabSelected="1" zoomScaleNormal="100" workbookViewId="0">
      <selection activeCell="AC20" sqref="AC20:AD20"/>
    </sheetView>
  </sheetViews>
  <sheetFormatPr defaultRowHeight="18.75" x14ac:dyDescent="0.4"/>
  <cols>
    <col min="1" max="2" width="2.375" customWidth="1"/>
    <col min="3" max="23" width="2.25" customWidth="1"/>
    <col min="24" max="27" width="2.25" style="4" customWidth="1"/>
    <col min="28" max="28" width="2.25" customWidth="1"/>
    <col min="29" max="37" width="2.375" customWidth="1"/>
    <col min="38" max="38" width="9" customWidth="1"/>
  </cols>
  <sheetData>
    <row r="1" spans="1:37" ht="16.5" customHeight="1" x14ac:dyDescent="0.4">
      <c r="A1" s="20" t="s">
        <v>82</v>
      </c>
      <c r="AI1" s="90"/>
      <c r="AJ1" s="90"/>
      <c r="AK1" s="90"/>
    </row>
    <row r="2" spans="1:37" x14ac:dyDescent="0.4">
      <c r="A2" s="20"/>
      <c r="AI2" s="90"/>
      <c r="AJ2" s="90"/>
      <c r="AK2" s="90"/>
    </row>
    <row r="3" spans="1:37" s="5" customFormat="1" x14ac:dyDescent="0.2">
      <c r="A3" s="154" t="s">
        <v>105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</row>
    <row r="4" spans="1:37" s="5" customFormat="1" ht="3.75" customHeight="1" thickBot="1" x14ac:dyDescent="0.45">
      <c r="U4" s="6"/>
      <c r="V4" s="6"/>
      <c r="X4" s="6"/>
      <c r="Y4" s="6"/>
      <c r="Z4" s="6"/>
      <c r="AA4" s="6"/>
      <c r="AB4" s="6"/>
      <c r="AK4" s="6"/>
    </row>
    <row r="5" spans="1:37" s="5" customFormat="1" x14ac:dyDescent="0.4">
      <c r="A5" s="156" t="s">
        <v>76</v>
      </c>
      <c r="B5" s="156"/>
      <c r="C5" s="157" t="s">
        <v>77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 t="s">
        <v>0</v>
      </c>
      <c r="W5" s="158"/>
      <c r="X5" s="158"/>
      <c r="Y5" s="158" t="s">
        <v>1</v>
      </c>
      <c r="Z5" s="158"/>
      <c r="AA5" s="158"/>
      <c r="AB5" s="159"/>
      <c r="AC5" s="160" t="s">
        <v>2</v>
      </c>
      <c r="AD5" s="161"/>
      <c r="AE5" s="162"/>
      <c r="AF5" s="163" t="s">
        <v>3</v>
      </c>
      <c r="AG5" s="164"/>
      <c r="AH5" s="164"/>
      <c r="AI5" s="164"/>
      <c r="AJ5" s="164"/>
      <c r="AK5" s="165"/>
    </row>
    <row r="6" spans="1:37" ht="18.75" hidden="1" customHeight="1" x14ac:dyDescent="0.15">
      <c r="A6" s="143" t="s">
        <v>72</v>
      </c>
      <c r="B6" s="143"/>
      <c r="C6" s="63" t="s">
        <v>65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48" t="s">
        <v>70</v>
      </c>
      <c r="W6" s="149"/>
      <c r="X6" s="150"/>
      <c r="Y6" s="116">
        <v>3930</v>
      </c>
      <c r="Z6" s="117"/>
      <c r="AA6" s="117"/>
      <c r="AB6" s="117"/>
      <c r="AC6" s="118"/>
      <c r="AD6" s="119"/>
      <c r="AE6" s="64" t="s">
        <v>4</v>
      </c>
      <c r="AF6" s="98">
        <f t="shared" ref="AF6:AF8" si="0">Y6*AC6</f>
        <v>0</v>
      </c>
      <c r="AG6" s="99"/>
      <c r="AH6" s="99"/>
      <c r="AI6" s="99"/>
      <c r="AJ6" s="99"/>
      <c r="AK6" s="26" t="s">
        <v>5</v>
      </c>
    </row>
    <row r="7" spans="1:37" ht="18.75" hidden="1" customHeight="1" x14ac:dyDescent="0.15">
      <c r="A7" s="143"/>
      <c r="B7" s="143"/>
      <c r="C7" s="63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13" t="s">
        <v>30</v>
      </c>
      <c r="W7" s="114"/>
      <c r="X7" s="115"/>
      <c r="Y7" s="116">
        <v>830</v>
      </c>
      <c r="Z7" s="117"/>
      <c r="AA7" s="117"/>
      <c r="AB7" s="117"/>
      <c r="AC7" s="118"/>
      <c r="AD7" s="119"/>
      <c r="AE7" s="64" t="s">
        <v>4</v>
      </c>
      <c r="AF7" s="98">
        <f t="shared" si="0"/>
        <v>0</v>
      </c>
      <c r="AG7" s="99"/>
      <c r="AH7" s="99"/>
      <c r="AI7" s="99"/>
      <c r="AJ7" s="99"/>
      <c r="AK7" s="26" t="s">
        <v>5</v>
      </c>
    </row>
    <row r="8" spans="1:37" ht="18.75" hidden="1" customHeight="1" thickBot="1" x14ac:dyDescent="0.2">
      <c r="A8" s="144"/>
      <c r="B8" s="144"/>
      <c r="C8" s="69" t="s">
        <v>84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  <c r="V8" s="120" t="s">
        <v>89</v>
      </c>
      <c r="W8" s="121"/>
      <c r="X8" s="122"/>
      <c r="Y8" s="123">
        <v>750</v>
      </c>
      <c r="Z8" s="124"/>
      <c r="AA8" s="124"/>
      <c r="AB8" s="124"/>
      <c r="AC8" s="125"/>
      <c r="AD8" s="126"/>
      <c r="AE8" s="72" t="s">
        <v>4</v>
      </c>
      <c r="AF8" s="102">
        <f t="shared" si="0"/>
        <v>0</v>
      </c>
      <c r="AG8" s="103"/>
      <c r="AH8" s="103"/>
      <c r="AI8" s="103"/>
      <c r="AJ8" s="103"/>
      <c r="AK8" s="73" t="s">
        <v>5</v>
      </c>
    </row>
    <row r="9" spans="1:37" ht="18.75" hidden="1" customHeight="1" thickTop="1" x14ac:dyDescent="0.15">
      <c r="A9" s="142" t="s">
        <v>73</v>
      </c>
      <c r="B9" s="142"/>
      <c r="C9" s="75" t="s">
        <v>58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7"/>
      <c r="V9" s="145" t="s">
        <v>57</v>
      </c>
      <c r="W9" s="146"/>
      <c r="X9" s="147"/>
      <c r="Y9" s="109">
        <v>5270</v>
      </c>
      <c r="Z9" s="110"/>
      <c r="AA9" s="110"/>
      <c r="AB9" s="110"/>
      <c r="AC9" s="111"/>
      <c r="AD9" s="112"/>
      <c r="AE9" s="78" t="s">
        <v>4</v>
      </c>
      <c r="AF9" s="98">
        <f>Y9*AC9</f>
        <v>0</v>
      </c>
      <c r="AG9" s="99"/>
      <c r="AH9" s="99"/>
      <c r="AI9" s="99"/>
      <c r="AJ9" s="99"/>
      <c r="AK9" s="79" t="s">
        <v>5</v>
      </c>
    </row>
    <row r="10" spans="1:37" ht="18.75" hidden="1" customHeight="1" x14ac:dyDescent="0.15">
      <c r="A10" s="143"/>
      <c r="B10" s="143"/>
      <c r="C10" s="63" t="s">
        <v>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48" t="s">
        <v>22</v>
      </c>
      <c r="W10" s="149"/>
      <c r="X10" s="150"/>
      <c r="Y10" s="116">
        <v>2800</v>
      </c>
      <c r="Z10" s="117"/>
      <c r="AA10" s="117"/>
      <c r="AB10" s="117"/>
      <c r="AC10" s="118"/>
      <c r="AD10" s="119"/>
      <c r="AE10" s="29" t="s">
        <v>4</v>
      </c>
      <c r="AF10" s="98">
        <f t="shared" ref="AF10:AF26" si="1">Y10*AC10</f>
        <v>0</v>
      </c>
      <c r="AG10" s="99"/>
      <c r="AH10" s="99"/>
      <c r="AI10" s="99"/>
      <c r="AJ10" s="99"/>
      <c r="AK10" s="26" t="s">
        <v>5</v>
      </c>
    </row>
    <row r="11" spans="1:37" ht="18.75" hidden="1" customHeight="1" x14ac:dyDescent="0.15">
      <c r="A11" s="143"/>
      <c r="B11" s="143"/>
      <c r="C11" s="63" t="s">
        <v>68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13" t="s">
        <v>70</v>
      </c>
      <c r="W11" s="114"/>
      <c r="X11" s="115"/>
      <c r="Y11" s="116">
        <v>1030</v>
      </c>
      <c r="Z11" s="117"/>
      <c r="AA11" s="117"/>
      <c r="AB11" s="117"/>
      <c r="AC11" s="118"/>
      <c r="AD11" s="119"/>
      <c r="AE11" s="29" t="s">
        <v>4</v>
      </c>
      <c r="AF11" s="98">
        <f t="shared" si="1"/>
        <v>0</v>
      </c>
      <c r="AG11" s="99"/>
      <c r="AH11" s="99"/>
      <c r="AI11" s="99"/>
      <c r="AJ11" s="99"/>
      <c r="AK11" s="26" t="s">
        <v>5</v>
      </c>
    </row>
    <row r="12" spans="1:37" ht="18.75" hidden="1" customHeight="1" x14ac:dyDescent="0.15">
      <c r="A12" s="143"/>
      <c r="B12" s="143"/>
      <c r="C12" s="63" t="s">
        <v>85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32" t="s">
        <v>89</v>
      </c>
      <c r="W12" s="133"/>
      <c r="X12" s="134"/>
      <c r="Y12" s="116">
        <v>3050</v>
      </c>
      <c r="Z12" s="117"/>
      <c r="AA12" s="117"/>
      <c r="AB12" s="117"/>
      <c r="AC12" s="118"/>
      <c r="AD12" s="119"/>
      <c r="AE12" s="29" t="s">
        <v>4</v>
      </c>
      <c r="AF12" s="98">
        <f t="shared" si="1"/>
        <v>0</v>
      </c>
      <c r="AG12" s="99"/>
      <c r="AH12" s="99"/>
      <c r="AI12" s="99"/>
      <c r="AJ12" s="99"/>
      <c r="AK12" s="26" t="s">
        <v>5</v>
      </c>
    </row>
    <row r="13" spans="1:37" ht="18.75" hidden="1" customHeight="1" thickBot="1" x14ac:dyDescent="0.2">
      <c r="A13" s="144"/>
      <c r="B13" s="144"/>
      <c r="C13" s="69" t="s">
        <v>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  <c r="V13" s="151" t="s">
        <v>8</v>
      </c>
      <c r="W13" s="152"/>
      <c r="X13" s="153"/>
      <c r="Y13" s="123">
        <v>2100</v>
      </c>
      <c r="Z13" s="124"/>
      <c r="AA13" s="124"/>
      <c r="AB13" s="124"/>
      <c r="AC13" s="125"/>
      <c r="AD13" s="126"/>
      <c r="AE13" s="80" t="s">
        <v>4</v>
      </c>
      <c r="AF13" s="102">
        <f t="shared" si="1"/>
        <v>0</v>
      </c>
      <c r="AG13" s="103"/>
      <c r="AH13" s="103"/>
      <c r="AI13" s="103"/>
      <c r="AJ13" s="103"/>
      <c r="AK13" s="73" t="s">
        <v>5</v>
      </c>
    </row>
    <row r="14" spans="1:37" ht="18.75" hidden="1" customHeight="1" thickTop="1" x14ac:dyDescent="0.15">
      <c r="A14" s="129" t="s">
        <v>75</v>
      </c>
      <c r="B14" s="129"/>
      <c r="C14" s="75" t="s">
        <v>65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  <c r="V14" s="106" t="s">
        <v>70</v>
      </c>
      <c r="W14" s="107"/>
      <c r="X14" s="108"/>
      <c r="Y14" s="109">
        <v>3930</v>
      </c>
      <c r="Z14" s="110"/>
      <c r="AA14" s="110"/>
      <c r="AB14" s="110"/>
      <c r="AC14" s="111"/>
      <c r="AD14" s="112"/>
      <c r="AE14" s="81" t="s">
        <v>4</v>
      </c>
      <c r="AF14" s="98">
        <f t="shared" si="1"/>
        <v>0</v>
      </c>
      <c r="AG14" s="99"/>
      <c r="AH14" s="99"/>
      <c r="AI14" s="99"/>
      <c r="AJ14" s="99"/>
      <c r="AK14" s="79" t="s">
        <v>5</v>
      </c>
    </row>
    <row r="15" spans="1:37" ht="18.75" hidden="1" customHeight="1" x14ac:dyDescent="0.15">
      <c r="A15" s="130"/>
      <c r="B15" s="130"/>
      <c r="C15" s="63" t="s">
        <v>56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3" t="s">
        <v>55</v>
      </c>
      <c r="W15" s="114"/>
      <c r="X15" s="115"/>
      <c r="Y15" s="116">
        <v>2120</v>
      </c>
      <c r="Z15" s="117"/>
      <c r="AA15" s="117"/>
      <c r="AB15" s="117"/>
      <c r="AC15" s="118"/>
      <c r="AD15" s="119"/>
      <c r="AE15" s="64" t="s">
        <v>4</v>
      </c>
      <c r="AF15" s="98">
        <f t="shared" si="1"/>
        <v>0</v>
      </c>
      <c r="AG15" s="99"/>
      <c r="AH15" s="99"/>
      <c r="AI15" s="99"/>
      <c r="AJ15" s="99"/>
      <c r="AK15" s="26" t="s">
        <v>5</v>
      </c>
    </row>
    <row r="16" spans="1:37" ht="18.75" hidden="1" customHeight="1" x14ac:dyDescent="0.15">
      <c r="A16" s="130"/>
      <c r="B16" s="130"/>
      <c r="C16" s="63" t="s">
        <v>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13" t="s">
        <v>10</v>
      </c>
      <c r="W16" s="114"/>
      <c r="X16" s="115"/>
      <c r="Y16" s="116">
        <v>2520</v>
      </c>
      <c r="Z16" s="117"/>
      <c r="AA16" s="117"/>
      <c r="AB16" s="117"/>
      <c r="AC16" s="118"/>
      <c r="AD16" s="119"/>
      <c r="AE16" s="64" t="s">
        <v>4</v>
      </c>
      <c r="AF16" s="98">
        <f t="shared" si="1"/>
        <v>0</v>
      </c>
      <c r="AG16" s="99"/>
      <c r="AH16" s="99"/>
      <c r="AI16" s="99"/>
      <c r="AJ16" s="99"/>
      <c r="AK16" s="26" t="s">
        <v>5</v>
      </c>
    </row>
    <row r="17" spans="1:40" ht="18.75" hidden="1" customHeight="1" x14ac:dyDescent="0.15">
      <c r="A17" s="130"/>
      <c r="B17" s="130"/>
      <c r="C17" s="63" t="s">
        <v>69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3" t="s">
        <v>70</v>
      </c>
      <c r="W17" s="114"/>
      <c r="X17" s="115"/>
      <c r="Y17" s="116">
        <v>1030</v>
      </c>
      <c r="Z17" s="117"/>
      <c r="AA17" s="117"/>
      <c r="AB17" s="117"/>
      <c r="AC17" s="118"/>
      <c r="AD17" s="119"/>
      <c r="AE17" s="64" t="s">
        <v>4</v>
      </c>
      <c r="AF17" s="98">
        <f t="shared" si="1"/>
        <v>0</v>
      </c>
      <c r="AG17" s="99"/>
      <c r="AH17" s="99"/>
      <c r="AI17" s="99"/>
      <c r="AJ17" s="99"/>
      <c r="AK17" s="26" t="s">
        <v>5</v>
      </c>
    </row>
    <row r="18" spans="1:40" ht="18.75" hidden="1" customHeight="1" x14ac:dyDescent="0.15">
      <c r="A18" s="130"/>
      <c r="B18" s="130"/>
      <c r="C18" s="63" t="s">
        <v>86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2" t="s">
        <v>89</v>
      </c>
      <c r="W18" s="133"/>
      <c r="X18" s="134"/>
      <c r="Y18" s="116">
        <v>2420</v>
      </c>
      <c r="Z18" s="117"/>
      <c r="AA18" s="117"/>
      <c r="AB18" s="117"/>
      <c r="AC18" s="118"/>
      <c r="AD18" s="119"/>
      <c r="AE18" s="64" t="s">
        <v>4</v>
      </c>
      <c r="AF18" s="98">
        <f t="shared" si="1"/>
        <v>0</v>
      </c>
      <c r="AG18" s="99"/>
      <c r="AH18" s="99"/>
      <c r="AI18" s="99"/>
      <c r="AJ18" s="99"/>
      <c r="AK18" s="26" t="s">
        <v>5</v>
      </c>
    </row>
    <row r="19" spans="1:40" ht="18.75" hidden="1" customHeight="1" thickBot="1" x14ac:dyDescent="0.2">
      <c r="A19" s="131"/>
      <c r="B19" s="131"/>
      <c r="C19" s="93" t="s">
        <v>91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135" t="s">
        <v>90</v>
      </c>
      <c r="W19" s="136"/>
      <c r="X19" s="137"/>
      <c r="Y19" s="138">
        <v>2280</v>
      </c>
      <c r="Z19" s="139"/>
      <c r="AA19" s="139"/>
      <c r="AB19" s="139"/>
      <c r="AC19" s="140"/>
      <c r="AD19" s="141"/>
      <c r="AE19" s="96" t="s">
        <v>4</v>
      </c>
      <c r="AF19" s="100">
        <f t="shared" si="1"/>
        <v>0</v>
      </c>
      <c r="AG19" s="101"/>
      <c r="AH19" s="101"/>
      <c r="AI19" s="101"/>
      <c r="AJ19" s="101"/>
      <c r="AK19" s="97" t="s">
        <v>5</v>
      </c>
    </row>
    <row r="20" spans="1:40" ht="26.25" customHeight="1" x14ac:dyDescent="0.15">
      <c r="A20" s="166" t="s">
        <v>80</v>
      </c>
      <c r="B20" s="166"/>
      <c r="C20" s="63" t="s">
        <v>65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48" t="s">
        <v>70</v>
      </c>
      <c r="W20" s="149"/>
      <c r="X20" s="150"/>
      <c r="Y20" s="116">
        <v>3930</v>
      </c>
      <c r="Z20" s="117"/>
      <c r="AA20" s="117"/>
      <c r="AB20" s="117"/>
      <c r="AC20" s="118"/>
      <c r="AD20" s="119"/>
      <c r="AE20" s="64" t="s">
        <v>4</v>
      </c>
      <c r="AF20" s="98">
        <f t="shared" si="1"/>
        <v>0</v>
      </c>
      <c r="AG20" s="99"/>
      <c r="AH20" s="99"/>
      <c r="AI20" s="99"/>
      <c r="AJ20" s="99"/>
      <c r="AK20" s="26" t="s">
        <v>5</v>
      </c>
    </row>
    <row r="21" spans="1:40" ht="26.25" customHeight="1" x14ac:dyDescent="0.15">
      <c r="A21" s="166"/>
      <c r="B21" s="166"/>
      <c r="C21" s="63" t="s">
        <v>92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2" t="s">
        <v>90</v>
      </c>
      <c r="W21" s="133"/>
      <c r="X21" s="134"/>
      <c r="Y21" s="116">
        <v>3650</v>
      </c>
      <c r="Z21" s="117"/>
      <c r="AA21" s="117"/>
      <c r="AB21" s="117"/>
      <c r="AC21" s="118"/>
      <c r="AD21" s="119"/>
      <c r="AE21" s="64" t="s">
        <v>4</v>
      </c>
      <c r="AF21" s="98">
        <f t="shared" si="1"/>
        <v>0</v>
      </c>
      <c r="AG21" s="99"/>
      <c r="AH21" s="99"/>
      <c r="AI21" s="99"/>
      <c r="AJ21" s="99"/>
      <c r="AK21" s="26" t="s">
        <v>5</v>
      </c>
    </row>
    <row r="22" spans="1:40" ht="26.25" customHeight="1" x14ac:dyDescent="0.15">
      <c r="A22" s="166"/>
      <c r="B22" s="166"/>
      <c r="C22" s="63" t="s">
        <v>67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13" t="s">
        <v>70</v>
      </c>
      <c r="W22" s="114"/>
      <c r="X22" s="115"/>
      <c r="Y22" s="116">
        <v>1040</v>
      </c>
      <c r="Z22" s="117"/>
      <c r="AA22" s="117"/>
      <c r="AB22" s="117"/>
      <c r="AC22" s="118"/>
      <c r="AD22" s="119"/>
      <c r="AE22" s="64" t="s">
        <v>4</v>
      </c>
      <c r="AF22" s="98">
        <f t="shared" si="1"/>
        <v>0</v>
      </c>
      <c r="AG22" s="99"/>
      <c r="AH22" s="99"/>
      <c r="AI22" s="99"/>
      <c r="AJ22" s="99"/>
      <c r="AK22" s="26" t="s">
        <v>5</v>
      </c>
    </row>
    <row r="23" spans="1:40" ht="26.25" customHeight="1" x14ac:dyDescent="0.15">
      <c r="A23" s="166"/>
      <c r="B23" s="166"/>
      <c r="C23" s="63" t="s">
        <v>87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32" t="s">
        <v>89</v>
      </c>
      <c r="W23" s="133"/>
      <c r="X23" s="134"/>
      <c r="Y23" s="116">
        <v>2740</v>
      </c>
      <c r="Z23" s="117"/>
      <c r="AA23" s="117"/>
      <c r="AB23" s="117"/>
      <c r="AC23" s="118"/>
      <c r="AD23" s="119"/>
      <c r="AE23" s="64" t="s">
        <v>4</v>
      </c>
      <c r="AF23" s="98">
        <f t="shared" si="1"/>
        <v>0</v>
      </c>
      <c r="AG23" s="99"/>
      <c r="AH23" s="99"/>
      <c r="AI23" s="99"/>
      <c r="AJ23" s="99"/>
      <c r="AK23" s="26" t="s">
        <v>5</v>
      </c>
    </row>
    <row r="24" spans="1:40" ht="26.25" customHeight="1" thickBot="1" x14ac:dyDescent="0.2">
      <c r="A24" s="167"/>
      <c r="B24" s="167"/>
      <c r="C24" s="69" t="s">
        <v>91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/>
      <c r="V24" s="120" t="s">
        <v>90</v>
      </c>
      <c r="W24" s="121"/>
      <c r="X24" s="122"/>
      <c r="Y24" s="123">
        <v>2280</v>
      </c>
      <c r="Z24" s="124"/>
      <c r="AA24" s="124"/>
      <c r="AB24" s="124"/>
      <c r="AC24" s="125"/>
      <c r="AD24" s="126"/>
      <c r="AE24" s="72" t="s">
        <v>4</v>
      </c>
      <c r="AF24" s="102">
        <f t="shared" si="1"/>
        <v>0</v>
      </c>
      <c r="AG24" s="103"/>
      <c r="AH24" s="103"/>
      <c r="AI24" s="103"/>
      <c r="AJ24" s="103"/>
      <c r="AK24" s="73" t="s">
        <v>5</v>
      </c>
    </row>
    <row r="25" spans="1:40" ht="26.25" customHeight="1" thickTop="1" x14ac:dyDescent="0.15">
      <c r="A25" s="188" t="s">
        <v>74</v>
      </c>
      <c r="B25" s="189"/>
      <c r="C25" s="75" t="s">
        <v>65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7"/>
      <c r="V25" s="106" t="s">
        <v>70</v>
      </c>
      <c r="W25" s="107"/>
      <c r="X25" s="108"/>
      <c r="Y25" s="109">
        <v>3930</v>
      </c>
      <c r="Z25" s="110"/>
      <c r="AA25" s="110"/>
      <c r="AB25" s="110"/>
      <c r="AC25" s="111"/>
      <c r="AD25" s="112"/>
      <c r="AE25" s="81" t="s">
        <v>4</v>
      </c>
      <c r="AF25" s="209">
        <f t="shared" si="1"/>
        <v>0</v>
      </c>
      <c r="AG25" s="210"/>
      <c r="AH25" s="210"/>
      <c r="AI25" s="210"/>
      <c r="AJ25" s="210"/>
      <c r="AK25" s="79" t="s">
        <v>5</v>
      </c>
    </row>
    <row r="26" spans="1:40" ht="26.25" customHeight="1" x14ac:dyDescent="0.15">
      <c r="A26" s="190"/>
      <c r="B26" s="191"/>
      <c r="C26" s="63" t="s">
        <v>71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13" t="s">
        <v>30</v>
      </c>
      <c r="W26" s="114"/>
      <c r="X26" s="115"/>
      <c r="Y26" s="116">
        <v>1880</v>
      </c>
      <c r="Z26" s="117"/>
      <c r="AA26" s="117"/>
      <c r="AB26" s="117"/>
      <c r="AC26" s="118"/>
      <c r="AD26" s="119"/>
      <c r="AE26" s="64" t="s">
        <v>4</v>
      </c>
      <c r="AF26" s="98">
        <f t="shared" si="1"/>
        <v>0</v>
      </c>
      <c r="AG26" s="99"/>
      <c r="AH26" s="99"/>
      <c r="AI26" s="99"/>
      <c r="AJ26" s="99"/>
      <c r="AK26" s="26" t="s">
        <v>5</v>
      </c>
    </row>
    <row r="27" spans="1:40" ht="26.25" customHeight="1" thickBot="1" x14ac:dyDescent="0.2">
      <c r="A27" s="192"/>
      <c r="B27" s="193"/>
      <c r="C27" s="69" t="s">
        <v>88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  <c r="V27" s="120" t="s">
        <v>89</v>
      </c>
      <c r="W27" s="121"/>
      <c r="X27" s="122"/>
      <c r="Y27" s="123">
        <v>690</v>
      </c>
      <c r="Z27" s="124"/>
      <c r="AA27" s="124"/>
      <c r="AB27" s="124"/>
      <c r="AC27" s="125"/>
      <c r="AD27" s="126"/>
      <c r="AE27" s="72" t="s">
        <v>4</v>
      </c>
      <c r="AF27" s="102">
        <f>Y27*AC27</f>
        <v>0</v>
      </c>
      <c r="AG27" s="103"/>
      <c r="AH27" s="103"/>
      <c r="AI27" s="103"/>
      <c r="AJ27" s="103"/>
      <c r="AK27" s="73" t="s">
        <v>5</v>
      </c>
    </row>
    <row r="28" spans="1:40" ht="26.25" customHeight="1" thickTop="1" x14ac:dyDescent="0.15">
      <c r="A28" s="205" t="s">
        <v>95</v>
      </c>
      <c r="B28" s="206"/>
      <c r="C28" s="66" t="s">
        <v>65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67"/>
      <c r="V28" s="200" t="s">
        <v>70</v>
      </c>
      <c r="W28" s="201"/>
      <c r="X28" s="202"/>
      <c r="Y28" s="203">
        <v>3930</v>
      </c>
      <c r="Z28" s="204"/>
      <c r="AA28" s="204"/>
      <c r="AB28" s="204"/>
      <c r="AC28" s="194"/>
      <c r="AD28" s="195"/>
      <c r="AE28" s="74" t="s">
        <v>4</v>
      </c>
      <c r="AF28" s="198">
        <f t="shared" ref="AF28:AF29" si="2">Y28*AC28</f>
        <v>0</v>
      </c>
      <c r="AG28" s="199"/>
      <c r="AH28" s="199"/>
      <c r="AI28" s="199"/>
      <c r="AJ28" s="199"/>
      <c r="AK28" s="68" t="s">
        <v>5</v>
      </c>
    </row>
    <row r="29" spans="1:40" ht="26.25" customHeight="1" thickBot="1" x14ac:dyDescent="0.2">
      <c r="A29" s="207"/>
      <c r="B29" s="208"/>
      <c r="C29" s="63" t="s">
        <v>93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13" t="s">
        <v>94</v>
      </c>
      <c r="W29" s="114"/>
      <c r="X29" s="115"/>
      <c r="Y29" s="116">
        <v>2160</v>
      </c>
      <c r="Z29" s="117"/>
      <c r="AA29" s="117"/>
      <c r="AB29" s="117"/>
      <c r="AC29" s="196"/>
      <c r="AD29" s="197"/>
      <c r="AE29" s="65" t="s">
        <v>4</v>
      </c>
      <c r="AF29" s="98">
        <f t="shared" si="2"/>
        <v>0</v>
      </c>
      <c r="AG29" s="99"/>
      <c r="AH29" s="99"/>
      <c r="AI29" s="99"/>
      <c r="AJ29" s="99"/>
      <c r="AK29" s="26" t="s">
        <v>5</v>
      </c>
    </row>
    <row r="30" spans="1:40" ht="3.75" customHeight="1" thickBot="1" x14ac:dyDescent="0.45">
      <c r="A30" s="7"/>
      <c r="U30" s="7"/>
      <c r="V30" s="7"/>
      <c r="X30" s="3"/>
      <c r="Y30" s="3"/>
      <c r="Z30" s="3"/>
      <c r="AA30" s="3"/>
      <c r="AB30" s="7"/>
      <c r="AK30" s="7"/>
    </row>
    <row r="31" spans="1:40" ht="22.5" customHeight="1" thickBot="1" x14ac:dyDescent="0.2">
      <c r="Q31" s="2" t="s">
        <v>53</v>
      </c>
      <c r="R31" s="222"/>
      <c r="S31" s="223"/>
      <c r="T31" s="223"/>
      <c r="U31" s="223"/>
      <c r="V31" s="223"/>
      <c r="W31" s="223"/>
      <c r="X31" s="43" t="s">
        <v>5</v>
      </c>
      <c r="Z31"/>
      <c r="AA31"/>
      <c r="AE31" s="2" t="s">
        <v>17</v>
      </c>
      <c r="AF31" s="220">
        <f>SUM(AF6:AJ28)</f>
        <v>0</v>
      </c>
      <c r="AG31" s="221"/>
      <c r="AH31" s="221"/>
      <c r="AI31" s="221"/>
      <c r="AJ31" s="221"/>
      <c r="AK31" s="32" t="s">
        <v>5</v>
      </c>
    </row>
    <row r="32" spans="1:40" ht="52.5" customHeight="1" thickBot="1" x14ac:dyDescent="0.4">
      <c r="A32" s="85" t="s">
        <v>96</v>
      </c>
      <c r="B32" s="19"/>
      <c r="S32" s="41"/>
      <c r="T32" s="41"/>
      <c r="U32" s="41"/>
      <c r="V32" s="41"/>
      <c r="W32" s="41"/>
      <c r="X32" s="88" t="s">
        <v>54</v>
      </c>
      <c r="Y32" s="2"/>
      <c r="Z32" s="41"/>
      <c r="AL32" s="36"/>
      <c r="AM32" s="36"/>
      <c r="AN32" s="36"/>
    </row>
    <row r="33" spans="1:37" ht="22.5" customHeight="1" thickBot="1" x14ac:dyDescent="0.45">
      <c r="B33" s="217"/>
      <c r="C33" s="218"/>
      <c r="D33" s="218"/>
      <c r="E33" s="218"/>
      <c r="F33" s="219"/>
      <c r="I33" s="40" t="s">
        <v>104</v>
      </c>
      <c r="U33" s="7"/>
      <c r="V33" s="7"/>
      <c r="X33" s="3"/>
      <c r="Y33" s="3"/>
      <c r="Z33" s="3"/>
      <c r="AA33" s="3"/>
      <c r="AB33" s="7"/>
    </row>
    <row r="34" spans="1:37" x14ac:dyDescent="0.4">
      <c r="X34"/>
      <c r="Y34"/>
      <c r="Z34"/>
      <c r="AA34"/>
    </row>
    <row r="35" spans="1:37" ht="19.5" thickBot="1" x14ac:dyDescent="0.4">
      <c r="A35" s="92" t="s">
        <v>62</v>
      </c>
      <c r="U35" s="7"/>
      <c r="V35" s="7"/>
      <c r="X35" s="3"/>
      <c r="Y35" s="3"/>
      <c r="Z35" s="3"/>
      <c r="AA35" s="3"/>
      <c r="AB35" s="7"/>
      <c r="AK35" s="7"/>
    </row>
    <row r="36" spans="1:37" ht="22.5" customHeight="1" thickBot="1" x14ac:dyDescent="0.45">
      <c r="B36" s="211"/>
      <c r="C36" s="212"/>
      <c r="D36" s="213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 t="s">
        <v>63</v>
      </c>
    </row>
    <row r="37" spans="1:37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AE37" s="37"/>
      <c r="AF37" s="37"/>
      <c r="AG37" s="37"/>
      <c r="AH37" s="37"/>
      <c r="AI37" s="37"/>
      <c r="AJ37" s="37"/>
      <c r="AK37" s="38"/>
    </row>
    <row r="38" spans="1:37" ht="22.5" customHeight="1" x14ac:dyDescent="0.4">
      <c r="A38" s="7" t="s">
        <v>15</v>
      </c>
      <c r="U38" s="7"/>
      <c r="V38" s="7"/>
      <c r="X38" s="3"/>
      <c r="Y38" s="3"/>
      <c r="AA38" s="214" t="s">
        <v>21</v>
      </c>
      <c r="AB38" s="214"/>
      <c r="AC38" s="215">
        <v>7</v>
      </c>
      <c r="AD38" s="215"/>
      <c r="AE38" s="35" t="s">
        <v>20</v>
      </c>
      <c r="AF38" s="216"/>
      <c r="AG38" s="216"/>
      <c r="AH38" s="35" t="s">
        <v>19</v>
      </c>
      <c r="AI38" s="216"/>
      <c r="AJ38" s="216"/>
      <c r="AK38" s="35" t="s">
        <v>18</v>
      </c>
    </row>
    <row r="39" spans="1:37" ht="15" customHeight="1" x14ac:dyDescent="0.15">
      <c r="A39" s="7"/>
      <c r="B39" s="187" t="s">
        <v>26</v>
      </c>
      <c r="C39" s="187"/>
      <c r="D39" s="187"/>
      <c r="E39" s="187"/>
      <c r="F39" s="187"/>
      <c r="G39" s="18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</row>
    <row r="40" spans="1:37" ht="15" customHeight="1" x14ac:dyDescent="0.4">
      <c r="B40" s="180" t="s">
        <v>27</v>
      </c>
      <c r="C40" s="180"/>
      <c r="D40" s="180"/>
      <c r="E40" s="180"/>
      <c r="F40" s="180"/>
      <c r="G40" s="62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</row>
    <row r="41" spans="1:37" ht="15" customHeight="1" x14ac:dyDescent="0.4">
      <c r="B41" s="17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U41" s="181" t="s">
        <v>16</v>
      </c>
      <c r="V41" s="181"/>
      <c r="W41" s="181"/>
      <c r="X41" s="181"/>
      <c r="Y41" s="181"/>
      <c r="Z41" s="181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</row>
    <row r="42" spans="1:37" ht="15" customHeight="1" x14ac:dyDescent="0.15">
      <c r="B42" s="180" t="s">
        <v>25</v>
      </c>
      <c r="C42" s="180"/>
      <c r="D42" s="180"/>
      <c r="E42" s="180"/>
      <c r="F42" s="180"/>
      <c r="G42" s="180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" t="s">
        <v>14</v>
      </c>
      <c r="U42" s="182"/>
      <c r="V42" s="182"/>
      <c r="W42" s="182"/>
      <c r="X42" s="182"/>
      <c r="Y42" s="182"/>
      <c r="Z42" s="182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</row>
    <row r="43" spans="1:37" ht="12.75" customHeight="1" x14ac:dyDescent="0.4">
      <c r="U43" s="183" t="s">
        <v>78</v>
      </c>
      <c r="V43" s="183"/>
      <c r="W43" s="183"/>
      <c r="X43" s="183"/>
      <c r="Y43" s="183"/>
      <c r="Z43" s="183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</row>
    <row r="44" spans="1:37" ht="12.75" customHeight="1" x14ac:dyDescent="0.25">
      <c r="A44" s="89" t="s">
        <v>102</v>
      </c>
      <c r="U44" s="184"/>
      <c r="V44" s="184"/>
      <c r="W44" s="184"/>
      <c r="X44" s="184"/>
      <c r="Y44" s="184"/>
      <c r="Z44" s="184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</row>
    <row r="45" spans="1:37" ht="12.75" customHeight="1" x14ac:dyDescent="0.4"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</row>
    <row r="46" spans="1:37" ht="12.75" customHeight="1" x14ac:dyDescent="0.4">
      <c r="A46" s="83" t="s">
        <v>79</v>
      </c>
      <c r="B46" s="179" t="s">
        <v>24</v>
      </c>
      <c r="C46" s="179"/>
      <c r="D46" s="179"/>
      <c r="E46" s="179"/>
      <c r="F46" s="179"/>
      <c r="G46" s="179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</row>
    <row r="47" spans="1:37" ht="37.5" customHeight="1" x14ac:dyDescent="0.15">
      <c r="C47" s="17"/>
      <c r="T47" s="1"/>
      <c r="U47" s="1"/>
      <c r="W47" s="3"/>
      <c r="X47" s="3"/>
      <c r="Y47" s="3"/>
      <c r="Z47" s="3"/>
      <c r="AA47" s="7"/>
      <c r="AJ47" s="7"/>
    </row>
    <row r="48" spans="1:37" ht="15" customHeight="1" x14ac:dyDescent="0.15">
      <c r="K48" s="19"/>
      <c r="L48" s="19"/>
      <c r="M48" s="19"/>
      <c r="O48" s="21" t="s">
        <v>52</v>
      </c>
      <c r="P48" s="19"/>
      <c r="Q48" s="19"/>
      <c r="R48" s="19"/>
      <c r="S48" s="19"/>
      <c r="T48" s="19"/>
      <c r="U48" s="19"/>
      <c r="V48" s="19"/>
      <c r="W48" s="19"/>
      <c r="X48" s="19"/>
      <c r="Z48"/>
      <c r="AA48" s="3"/>
      <c r="AB48" s="3"/>
      <c r="AC48" s="7"/>
    </row>
    <row r="49" spans="1:37" ht="15" customHeight="1" x14ac:dyDescent="0.15">
      <c r="A49" s="7"/>
      <c r="J49" s="19"/>
      <c r="K49" s="19"/>
      <c r="L49" s="19"/>
      <c r="M49" s="19"/>
      <c r="O49" s="168" t="s">
        <v>98</v>
      </c>
      <c r="P49" s="169"/>
      <c r="Q49" s="169"/>
      <c r="R49" s="169"/>
      <c r="S49" s="169"/>
      <c r="T49" s="169"/>
      <c r="U49" s="169"/>
      <c r="V49" s="169"/>
      <c r="W49" s="169"/>
      <c r="X49" s="170"/>
      <c r="Y49" s="171" t="s">
        <v>99</v>
      </c>
      <c r="Z49" s="171"/>
      <c r="AA49" s="171"/>
      <c r="AB49" s="171"/>
      <c r="AC49" s="171" t="s">
        <v>100</v>
      </c>
      <c r="AD49" s="171"/>
      <c r="AE49" s="171"/>
      <c r="AF49" s="171"/>
      <c r="AG49" s="171" t="s">
        <v>101</v>
      </c>
      <c r="AH49" s="171"/>
      <c r="AI49" s="171"/>
      <c r="AJ49" s="171"/>
      <c r="AK49" s="171"/>
    </row>
    <row r="50" spans="1:37" ht="16.5" customHeight="1" x14ac:dyDescent="0.15">
      <c r="O50" s="172" t="s">
        <v>81</v>
      </c>
      <c r="P50" s="173"/>
      <c r="Q50" s="174"/>
      <c r="R50" s="52"/>
      <c r="S50" s="53"/>
      <c r="T50" s="45"/>
      <c r="U50" s="44"/>
      <c r="V50" s="45"/>
      <c r="W50" s="45"/>
      <c r="X50" s="46"/>
      <c r="Y50" s="53"/>
      <c r="Z50" s="53"/>
      <c r="AA50" s="53"/>
      <c r="AB50" s="53"/>
      <c r="AC50" s="52"/>
      <c r="AD50" s="53"/>
      <c r="AE50" s="53"/>
      <c r="AF50" s="54"/>
      <c r="AG50" s="53"/>
      <c r="AH50" s="53"/>
      <c r="AI50" s="53"/>
      <c r="AJ50" s="53"/>
      <c r="AK50" s="54"/>
    </row>
    <row r="51" spans="1:37" ht="16.5" customHeight="1" x14ac:dyDescent="0.4">
      <c r="O51" s="175"/>
      <c r="P51" s="173"/>
      <c r="Q51" s="174"/>
      <c r="R51" s="47"/>
      <c r="U51" s="47"/>
      <c r="X51" s="48"/>
      <c r="Y51"/>
      <c r="Z51"/>
      <c r="AA51"/>
      <c r="AC51" s="47"/>
      <c r="AF51" s="48"/>
      <c r="AK51" s="48"/>
    </row>
    <row r="52" spans="1:37" ht="16.5" customHeight="1" x14ac:dyDescent="0.15">
      <c r="A52" s="7"/>
      <c r="O52" s="176"/>
      <c r="P52" s="177"/>
      <c r="Q52" s="178"/>
      <c r="R52" s="55"/>
      <c r="S52" s="56"/>
      <c r="T52" s="50" t="s">
        <v>49</v>
      </c>
      <c r="U52" s="49"/>
      <c r="V52" s="50"/>
      <c r="W52" s="50"/>
      <c r="X52" s="51" t="s">
        <v>51</v>
      </c>
      <c r="Y52" s="57"/>
      <c r="Z52" s="57"/>
      <c r="AA52" s="57"/>
      <c r="AB52" s="59"/>
      <c r="AC52" s="60"/>
      <c r="AD52" s="57"/>
      <c r="AE52" s="57"/>
      <c r="AF52" s="58"/>
      <c r="AG52" s="57"/>
      <c r="AH52" s="57"/>
      <c r="AI52" s="57"/>
      <c r="AJ52" s="57"/>
      <c r="AK52" s="58"/>
    </row>
    <row r="53" spans="1:37" ht="11.25" customHeight="1" x14ac:dyDescent="0.4">
      <c r="Y53"/>
      <c r="Z53"/>
      <c r="AA53"/>
    </row>
  </sheetData>
  <sheetProtection sheet="1" selectLockedCells="1"/>
  <dataConsolidate/>
  <mergeCells count="133">
    <mergeCell ref="B39:G39"/>
    <mergeCell ref="B40:F40"/>
    <mergeCell ref="A25:B27"/>
    <mergeCell ref="AC28:AD28"/>
    <mergeCell ref="AC29:AD29"/>
    <mergeCell ref="AF28:AJ28"/>
    <mergeCell ref="AF29:AJ29"/>
    <mergeCell ref="V28:X28"/>
    <mergeCell ref="Y28:AB28"/>
    <mergeCell ref="V29:X29"/>
    <mergeCell ref="Y29:AB29"/>
    <mergeCell ref="A28:B29"/>
    <mergeCell ref="AF25:AJ25"/>
    <mergeCell ref="AF26:AJ26"/>
    <mergeCell ref="B36:D36"/>
    <mergeCell ref="AA38:AB38"/>
    <mergeCell ref="AC38:AD38"/>
    <mergeCell ref="AI38:AJ38"/>
    <mergeCell ref="B33:F33"/>
    <mergeCell ref="AF31:AJ31"/>
    <mergeCell ref="R31:W31"/>
    <mergeCell ref="AF38:AG38"/>
    <mergeCell ref="O49:X49"/>
    <mergeCell ref="Y49:AB49"/>
    <mergeCell ref="AC49:AF49"/>
    <mergeCell ref="AG49:AK49"/>
    <mergeCell ref="O50:Q52"/>
    <mergeCell ref="B46:G46"/>
    <mergeCell ref="AA43:AK44"/>
    <mergeCell ref="B42:G42"/>
    <mergeCell ref="U41:Z42"/>
    <mergeCell ref="U43:Z44"/>
    <mergeCell ref="H45:AK46"/>
    <mergeCell ref="H41:R42"/>
    <mergeCell ref="A20:B24"/>
    <mergeCell ref="V20:X20"/>
    <mergeCell ref="Y20:AB20"/>
    <mergeCell ref="AC20:AD20"/>
    <mergeCell ref="V21:X21"/>
    <mergeCell ref="Y21:AB21"/>
    <mergeCell ref="AC21:AD21"/>
    <mergeCell ref="V22:X22"/>
    <mergeCell ref="Y22:AB22"/>
    <mergeCell ref="AC22:AD22"/>
    <mergeCell ref="V23:X23"/>
    <mergeCell ref="Y23:AB23"/>
    <mergeCell ref="AC23:AD23"/>
    <mergeCell ref="V24:X24"/>
    <mergeCell ref="Y24:AB24"/>
    <mergeCell ref="AC24:AD24"/>
    <mergeCell ref="A3:AK3"/>
    <mergeCell ref="A5:B5"/>
    <mergeCell ref="C5:U5"/>
    <mergeCell ref="V5:X5"/>
    <mergeCell ref="Y5:AB5"/>
    <mergeCell ref="AC5:AE5"/>
    <mergeCell ref="A6:B8"/>
    <mergeCell ref="V6:X6"/>
    <mergeCell ref="Y6:AB6"/>
    <mergeCell ref="AC6:AD6"/>
    <mergeCell ref="AF5:AK5"/>
    <mergeCell ref="AF6:AJ6"/>
    <mergeCell ref="AF7:AJ7"/>
    <mergeCell ref="AF8:AJ8"/>
    <mergeCell ref="A9:B13"/>
    <mergeCell ref="V9:X9"/>
    <mergeCell ref="Y9:AB9"/>
    <mergeCell ref="AC9:AD9"/>
    <mergeCell ref="V10:X10"/>
    <mergeCell ref="Y10:AB10"/>
    <mergeCell ref="AC10:AD10"/>
    <mergeCell ref="V11:X11"/>
    <mergeCell ref="Y11:AB11"/>
    <mergeCell ref="AC11:AD11"/>
    <mergeCell ref="V12:X12"/>
    <mergeCell ref="Y12:AB12"/>
    <mergeCell ref="AC12:AD12"/>
    <mergeCell ref="V13:X13"/>
    <mergeCell ref="Y13:AB13"/>
    <mergeCell ref="AC13:AD13"/>
    <mergeCell ref="A14:B19"/>
    <mergeCell ref="V14:X14"/>
    <mergeCell ref="Y14:AB14"/>
    <mergeCell ref="AC14:AD14"/>
    <mergeCell ref="V15:X15"/>
    <mergeCell ref="Y15:AB15"/>
    <mergeCell ref="AC15:AD15"/>
    <mergeCell ref="V16:X16"/>
    <mergeCell ref="Y16:AB16"/>
    <mergeCell ref="AC16:AD16"/>
    <mergeCell ref="V17:X17"/>
    <mergeCell ref="Y17:AB17"/>
    <mergeCell ref="AC17:AD17"/>
    <mergeCell ref="V18:X18"/>
    <mergeCell ref="Y18:AB18"/>
    <mergeCell ref="AC18:AD18"/>
    <mergeCell ref="V19:X19"/>
    <mergeCell ref="Y19:AB19"/>
    <mergeCell ref="AC19:AD19"/>
    <mergeCell ref="AF9:AJ9"/>
    <mergeCell ref="AF10:AJ10"/>
    <mergeCell ref="AF11:AJ11"/>
    <mergeCell ref="AF12:AJ12"/>
    <mergeCell ref="AF13:AJ13"/>
    <mergeCell ref="V7:X7"/>
    <mergeCell ref="Y7:AB7"/>
    <mergeCell ref="AC7:AD7"/>
    <mergeCell ref="V8:X8"/>
    <mergeCell ref="Y8:AB8"/>
    <mergeCell ref="AC8:AD8"/>
    <mergeCell ref="AF14:AJ14"/>
    <mergeCell ref="AF15:AJ15"/>
    <mergeCell ref="AF16:AJ16"/>
    <mergeCell ref="AF17:AJ17"/>
    <mergeCell ref="AF18:AJ18"/>
    <mergeCell ref="AF19:AJ19"/>
    <mergeCell ref="AF27:AJ27"/>
    <mergeCell ref="AA41:AK42"/>
    <mergeCell ref="V25:X25"/>
    <mergeCell ref="Y25:AB25"/>
    <mergeCell ref="AC25:AD25"/>
    <mergeCell ref="V26:X26"/>
    <mergeCell ref="Y26:AB26"/>
    <mergeCell ref="AC26:AD26"/>
    <mergeCell ref="V27:X27"/>
    <mergeCell ref="Y27:AB27"/>
    <mergeCell ref="AC27:AD27"/>
    <mergeCell ref="H39:AK40"/>
    <mergeCell ref="AF20:AJ20"/>
    <mergeCell ref="AF21:AJ21"/>
    <mergeCell ref="AF22:AJ22"/>
    <mergeCell ref="AF23:AJ23"/>
    <mergeCell ref="AF24:AJ24"/>
  </mergeCells>
  <phoneticPr fontId="4"/>
  <dataValidations count="1">
    <dataValidation type="list" allowBlank="1" showInputMessage="1" showErrorMessage="1" sqref="B36:D36" xr:uid="{764D32DF-15AF-44A6-AC94-339EED898D78}">
      <formula1>"①,②,③,④,⑤,⑥,⑦,⑧,⑨"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2E33C-8E3D-4F4A-ACBC-C212FD864F64}">
          <x14:formula1>
            <xm:f>list!$D$3:$D$11</xm:f>
          </x14:formula1>
          <xm:sqref>B33:F33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4956-E37F-40A7-97D2-BCE22F39E14F}">
  <sheetPr>
    <pageSetUpPr fitToPage="1"/>
  </sheetPr>
  <dimension ref="A1:AR44"/>
  <sheetViews>
    <sheetView zoomScaleNormal="100" workbookViewId="0">
      <selection activeCell="B33" sqref="B33:F33"/>
    </sheetView>
  </sheetViews>
  <sheetFormatPr defaultRowHeight="18.75" x14ac:dyDescent="0.4"/>
  <cols>
    <col min="1" max="24" width="2.25" customWidth="1"/>
    <col min="25" max="28" width="2.25" style="4" customWidth="1"/>
    <col min="29" max="39" width="2.25" customWidth="1"/>
  </cols>
  <sheetData>
    <row r="1" spans="1:39" ht="16.5" customHeight="1" x14ac:dyDescent="0.4">
      <c r="A1" s="20" t="s">
        <v>82</v>
      </c>
      <c r="AK1" s="90"/>
      <c r="AL1" s="90"/>
      <c r="AM1" s="90"/>
    </row>
    <row r="2" spans="1:39" ht="26.25" customHeight="1" x14ac:dyDescent="0.4">
      <c r="A2" s="20"/>
      <c r="AK2" s="90"/>
      <c r="AL2" s="90"/>
      <c r="AM2" s="90"/>
    </row>
    <row r="3" spans="1:39" s="5" customFormat="1" x14ac:dyDescent="0.2">
      <c r="A3" s="154" t="s">
        <v>106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</row>
    <row r="4" spans="1:39" s="5" customFormat="1" ht="7.5" customHeight="1" thickBot="1" x14ac:dyDescent="0.45">
      <c r="V4" s="6"/>
      <c r="W4" s="6"/>
      <c r="Y4" s="6"/>
      <c r="Z4" s="6"/>
      <c r="AA4" s="6"/>
      <c r="AB4" s="6"/>
      <c r="AC4" s="6"/>
      <c r="AM4" s="6"/>
    </row>
    <row r="5" spans="1:39" s="5" customFormat="1" ht="19.5" thickBot="1" x14ac:dyDescent="0.2">
      <c r="A5" s="39" t="s">
        <v>64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24" t="s">
        <v>0</v>
      </c>
      <c r="W5" s="225"/>
      <c r="X5" s="226"/>
      <c r="Y5" s="227" t="s">
        <v>1</v>
      </c>
      <c r="Z5" s="225"/>
      <c r="AA5" s="225"/>
      <c r="AB5" s="226"/>
      <c r="AC5" s="228" t="s">
        <v>2</v>
      </c>
      <c r="AD5" s="229"/>
      <c r="AE5" s="230"/>
      <c r="AF5" s="228" t="s">
        <v>3</v>
      </c>
      <c r="AG5" s="229"/>
      <c r="AH5" s="229"/>
      <c r="AI5" s="229"/>
      <c r="AJ5" s="229"/>
      <c r="AK5" s="229"/>
      <c r="AL5" s="229"/>
      <c r="AM5" s="231"/>
    </row>
    <row r="6" spans="1:39" ht="30" customHeight="1" x14ac:dyDescent="0.15">
      <c r="A6" s="8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232" t="s">
        <v>70</v>
      </c>
      <c r="W6" s="233"/>
      <c r="X6" s="234"/>
      <c r="Y6" s="235">
        <v>3930</v>
      </c>
      <c r="Z6" s="236"/>
      <c r="AA6" s="236"/>
      <c r="AB6" s="237"/>
      <c r="AC6" s="238"/>
      <c r="AD6" s="239"/>
      <c r="AE6" s="22" t="s">
        <v>4</v>
      </c>
      <c r="AF6" s="240">
        <f t="shared" ref="AF6:AF8" si="0">Y6*AC6</f>
        <v>0</v>
      </c>
      <c r="AG6" s="241"/>
      <c r="AH6" s="241"/>
      <c r="AI6" s="241"/>
      <c r="AJ6" s="241"/>
      <c r="AK6" s="241"/>
      <c r="AL6" s="241"/>
      <c r="AM6" s="28" t="s">
        <v>5</v>
      </c>
    </row>
    <row r="7" spans="1:39" ht="30" customHeight="1" x14ac:dyDescent="0.15">
      <c r="A7" s="9" t="s">
        <v>50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13" t="s">
        <v>6</v>
      </c>
      <c r="W7" s="114"/>
      <c r="X7" s="115"/>
      <c r="Y7" s="116">
        <v>3880</v>
      </c>
      <c r="Z7" s="117"/>
      <c r="AA7" s="117"/>
      <c r="AB7" s="242"/>
      <c r="AC7" s="243"/>
      <c r="AD7" s="119"/>
      <c r="AE7" s="23" t="s">
        <v>4</v>
      </c>
      <c r="AF7" s="244">
        <f t="shared" si="0"/>
        <v>0</v>
      </c>
      <c r="AG7" s="99"/>
      <c r="AH7" s="99"/>
      <c r="AI7" s="99"/>
      <c r="AJ7" s="99"/>
      <c r="AK7" s="99"/>
      <c r="AL7" s="99"/>
      <c r="AM7" s="29" t="s">
        <v>5</v>
      </c>
    </row>
    <row r="8" spans="1:39" ht="30" customHeight="1" thickBot="1" x14ac:dyDescent="0.2">
      <c r="A8" s="10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245" t="s">
        <v>97</v>
      </c>
      <c r="W8" s="246"/>
      <c r="X8" s="247"/>
      <c r="Y8" s="248">
        <v>1170</v>
      </c>
      <c r="Z8" s="249"/>
      <c r="AA8" s="249"/>
      <c r="AB8" s="250"/>
      <c r="AC8" s="251"/>
      <c r="AD8" s="197"/>
      <c r="AE8" s="24" t="s">
        <v>4</v>
      </c>
      <c r="AF8" s="252">
        <f t="shared" si="0"/>
        <v>0</v>
      </c>
      <c r="AG8" s="253"/>
      <c r="AH8" s="253"/>
      <c r="AI8" s="253"/>
      <c r="AJ8" s="253"/>
      <c r="AK8" s="253"/>
      <c r="AL8" s="253"/>
      <c r="AM8" s="30" t="s">
        <v>5</v>
      </c>
    </row>
    <row r="9" spans="1:39" ht="30" customHeight="1" thickBot="1" x14ac:dyDescent="0.2">
      <c r="A9" s="39" t="s">
        <v>28</v>
      </c>
      <c r="V9" s="6"/>
      <c r="W9" s="6"/>
      <c r="X9" s="40"/>
      <c r="Y9" s="6"/>
      <c r="Z9" s="6"/>
      <c r="AA9" s="6"/>
      <c r="AB9" s="6"/>
      <c r="AC9" s="33"/>
      <c r="AD9" s="34"/>
      <c r="AF9" s="36"/>
      <c r="AG9" s="36"/>
      <c r="AH9" s="36"/>
      <c r="AI9" s="36"/>
      <c r="AJ9" s="36"/>
      <c r="AK9" s="36"/>
      <c r="AL9" s="36"/>
      <c r="AM9" s="31"/>
    </row>
    <row r="10" spans="1:39" ht="30" customHeight="1" x14ac:dyDescent="0.15">
      <c r="A10" s="8" t="s">
        <v>65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232" t="s">
        <v>70</v>
      </c>
      <c r="W10" s="233"/>
      <c r="X10" s="234"/>
      <c r="Y10" s="235">
        <v>3930</v>
      </c>
      <c r="Z10" s="236"/>
      <c r="AA10" s="236"/>
      <c r="AB10" s="237"/>
      <c r="AC10" s="238"/>
      <c r="AD10" s="239"/>
      <c r="AE10" s="22" t="s">
        <v>4</v>
      </c>
      <c r="AF10" s="240">
        <f t="shared" ref="AF10:AF12" si="1">Y10*AC10</f>
        <v>0</v>
      </c>
      <c r="AG10" s="241"/>
      <c r="AH10" s="241"/>
      <c r="AI10" s="241"/>
      <c r="AJ10" s="241"/>
      <c r="AK10" s="241"/>
      <c r="AL10" s="241"/>
      <c r="AM10" s="28" t="s">
        <v>5</v>
      </c>
    </row>
    <row r="11" spans="1:39" ht="30" customHeight="1" x14ac:dyDescent="0.15">
      <c r="A11" s="9" t="s">
        <v>61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13" t="s">
        <v>57</v>
      </c>
      <c r="W11" s="114"/>
      <c r="X11" s="115"/>
      <c r="Y11" s="116">
        <v>2120</v>
      </c>
      <c r="Z11" s="117"/>
      <c r="AA11" s="117"/>
      <c r="AB11" s="242"/>
      <c r="AC11" s="243"/>
      <c r="AD11" s="119"/>
      <c r="AE11" s="23" t="s">
        <v>4</v>
      </c>
      <c r="AF11" s="244">
        <f t="shared" si="1"/>
        <v>0</v>
      </c>
      <c r="AG11" s="99"/>
      <c r="AH11" s="99"/>
      <c r="AI11" s="99"/>
      <c r="AJ11" s="99"/>
      <c r="AK11" s="99"/>
      <c r="AL11" s="99"/>
      <c r="AM11" s="29" t="s">
        <v>5</v>
      </c>
    </row>
    <row r="12" spans="1:39" ht="30" customHeight="1" thickBot="1" x14ac:dyDescent="0.2">
      <c r="A12" s="10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254" t="s">
        <v>6</v>
      </c>
      <c r="W12" s="255"/>
      <c r="X12" s="256"/>
      <c r="Y12" s="248">
        <v>3060</v>
      </c>
      <c r="Z12" s="249"/>
      <c r="AA12" s="249"/>
      <c r="AB12" s="250"/>
      <c r="AC12" s="251"/>
      <c r="AD12" s="197"/>
      <c r="AE12" s="24" t="s">
        <v>4</v>
      </c>
      <c r="AF12" s="252">
        <f t="shared" si="1"/>
        <v>0</v>
      </c>
      <c r="AG12" s="253"/>
      <c r="AH12" s="253"/>
      <c r="AI12" s="253"/>
      <c r="AJ12" s="253"/>
      <c r="AK12" s="253"/>
      <c r="AL12" s="253"/>
      <c r="AM12" s="30" t="s">
        <v>5</v>
      </c>
    </row>
    <row r="13" spans="1:39" ht="30" customHeight="1" thickBot="1" x14ac:dyDescent="0.2">
      <c r="A13" s="39" t="s">
        <v>59</v>
      </c>
      <c r="V13" s="6"/>
      <c r="W13" s="6"/>
      <c r="X13" s="40"/>
      <c r="Y13" s="6"/>
      <c r="Z13" s="6"/>
      <c r="AA13" s="6"/>
      <c r="AB13" s="6"/>
      <c r="AC13" s="33"/>
      <c r="AD13" s="34"/>
      <c r="AF13" s="36"/>
      <c r="AG13" s="36"/>
      <c r="AH13" s="36"/>
      <c r="AI13" s="36"/>
      <c r="AJ13" s="36"/>
      <c r="AK13" s="36"/>
      <c r="AL13" s="36"/>
      <c r="AM13" s="31"/>
    </row>
    <row r="14" spans="1:39" ht="30" customHeight="1" x14ac:dyDescent="0.15">
      <c r="A14" s="8" t="s">
        <v>65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232" t="s">
        <v>70</v>
      </c>
      <c r="W14" s="233"/>
      <c r="X14" s="234"/>
      <c r="Y14" s="235">
        <v>3930</v>
      </c>
      <c r="Z14" s="236"/>
      <c r="AA14" s="236"/>
      <c r="AB14" s="237"/>
      <c r="AC14" s="238"/>
      <c r="AD14" s="239"/>
      <c r="AE14" s="25" t="s">
        <v>4</v>
      </c>
      <c r="AF14" s="240">
        <f>Y14*AC14</f>
        <v>0</v>
      </c>
      <c r="AG14" s="241"/>
      <c r="AH14" s="241"/>
      <c r="AI14" s="241"/>
      <c r="AJ14" s="241"/>
      <c r="AK14" s="241"/>
      <c r="AL14" s="241"/>
      <c r="AM14" s="28" t="s">
        <v>5</v>
      </c>
    </row>
    <row r="15" spans="1:39" ht="30" customHeight="1" thickBot="1" x14ac:dyDescent="0.2">
      <c r="A15" s="10" t="s">
        <v>60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257" t="s">
        <v>57</v>
      </c>
      <c r="W15" s="258"/>
      <c r="X15" s="259"/>
      <c r="Y15" s="248">
        <v>1730</v>
      </c>
      <c r="Z15" s="249"/>
      <c r="AA15" s="249"/>
      <c r="AB15" s="250"/>
      <c r="AC15" s="251"/>
      <c r="AD15" s="197"/>
      <c r="AE15" s="27" t="s">
        <v>4</v>
      </c>
      <c r="AF15" s="252">
        <f t="shared" ref="AF15" si="2">Y15*AC15</f>
        <v>0</v>
      </c>
      <c r="AG15" s="253"/>
      <c r="AH15" s="253"/>
      <c r="AI15" s="253"/>
      <c r="AJ15" s="253"/>
      <c r="AK15" s="253"/>
      <c r="AL15" s="253"/>
      <c r="AM15" s="30" t="s">
        <v>5</v>
      </c>
    </row>
    <row r="16" spans="1:39" ht="30" customHeight="1" thickBot="1" x14ac:dyDescent="0.2">
      <c r="A16" s="39" t="s">
        <v>29</v>
      </c>
      <c r="V16" s="6"/>
      <c r="W16" s="6"/>
      <c r="X16" s="40"/>
      <c r="Y16" s="6"/>
      <c r="Z16" s="6"/>
      <c r="AA16" s="6"/>
      <c r="AB16" s="6"/>
      <c r="AC16" s="33"/>
      <c r="AD16" s="34"/>
      <c r="AF16" s="36"/>
      <c r="AG16" s="36"/>
      <c r="AH16" s="36"/>
      <c r="AI16" s="36"/>
      <c r="AJ16" s="36"/>
      <c r="AK16" s="36"/>
      <c r="AL16" s="36"/>
      <c r="AM16" s="31"/>
    </row>
    <row r="17" spans="1:44" ht="30" customHeight="1" x14ac:dyDescent="0.15">
      <c r="A17" s="8" t="s">
        <v>58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260" t="s">
        <v>57</v>
      </c>
      <c r="W17" s="261"/>
      <c r="X17" s="262"/>
      <c r="Y17" s="235">
        <v>5270</v>
      </c>
      <c r="Z17" s="236"/>
      <c r="AA17" s="236"/>
      <c r="AB17" s="237"/>
      <c r="AC17" s="238"/>
      <c r="AD17" s="239"/>
      <c r="AE17" s="22" t="s">
        <v>4</v>
      </c>
      <c r="AF17" s="240">
        <f t="shared" ref="AF17:AF18" si="3">Y17*AC17</f>
        <v>0</v>
      </c>
      <c r="AG17" s="241"/>
      <c r="AH17" s="241"/>
      <c r="AI17" s="241"/>
      <c r="AJ17" s="241"/>
      <c r="AK17" s="241"/>
      <c r="AL17" s="241"/>
      <c r="AM17" s="28" t="s">
        <v>5</v>
      </c>
    </row>
    <row r="18" spans="1:44" ht="30" customHeight="1" thickBot="1" x14ac:dyDescent="0.2">
      <c r="A18" s="10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254" t="s">
        <v>13</v>
      </c>
      <c r="W18" s="255"/>
      <c r="X18" s="256"/>
      <c r="Y18" s="248">
        <v>1570</v>
      </c>
      <c r="Z18" s="249"/>
      <c r="AA18" s="249"/>
      <c r="AB18" s="250"/>
      <c r="AC18" s="251"/>
      <c r="AD18" s="197"/>
      <c r="AE18" s="24" t="s">
        <v>4</v>
      </c>
      <c r="AF18" s="252">
        <f t="shared" si="3"/>
        <v>0</v>
      </c>
      <c r="AG18" s="253"/>
      <c r="AH18" s="253"/>
      <c r="AI18" s="253"/>
      <c r="AJ18" s="253"/>
      <c r="AK18" s="253"/>
      <c r="AL18" s="253"/>
      <c r="AM18" s="30" t="s">
        <v>5</v>
      </c>
    </row>
    <row r="19" spans="1:44" ht="3.75" customHeight="1" thickBot="1" x14ac:dyDescent="0.45">
      <c r="A19" s="7"/>
      <c r="V19" s="7"/>
      <c r="W19" s="7"/>
      <c r="Y19" s="3"/>
      <c r="Z19" s="3"/>
      <c r="AA19" s="3"/>
      <c r="AB19" s="3"/>
      <c r="AC19" s="7"/>
      <c r="AN19" s="7"/>
    </row>
    <row r="20" spans="1:44" ht="30" customHeight="1" thickBot="1" x14ac:dyDescent="0.2">
      <c r="P20" s="2" t="s">
        <v>53</v>
      </c>
      <c r="Q20" s="222"/>
      <c r="R20" s="223"/>
      <c r="S20" s="223"/>
      <c r="T20" s="223"/>
      <c r="U20" s="223"/>
      <c r="V20" s="223"/>
      <c r="W20" s="223"/>
      <c r="X20" s="43" t="s">
        <v>5</v>
      </c>
      <c r="Z20"/>
      <c r="AA20"/>
      <c r="AB20"/>
      <c r="AE20" s="2" t="s">
        <v>17</v>
      </c>
      <c r="AF20" s="220">
        <f>SUM(AF6:AL18)</f>
        <v>0</v>
      </c>
      <c r="AG20" s="221"/>
      <c r="AH20" s="221"/>
      <c r="AI20" s="221"/>
      <c r="AJ20" s="221"/>
      <c r="AK20" s="221"/>
      <c r="AL20" s="221"/>
      <c r="AM20" s="32" t="s">
        <v>5</v>
      </c>
    </row>
    <row r="21" spans="1:44" ht="12.75" customHeight="1" x14ac:dyDescent="0.15">
      <c r="B21" s="19"/>
      <c r="Q21" s="84" t="s">
        <v>54</v>
      </c>
      <c r="T21" s="41"/>
      <c r="U21" s="41"/>
      <c r="V21" s="41"/>
      <c r="W21" s="41"/>
      <c r="X21" s="41"/>
      <c r="Z21" s="2"/>
      <c r="AA21" s="41"/>
      <c r="AO21" s="36"/>
      <c r="AP21" s="36"/>
      <c r="AQ21" s="36"/>
    </row>
    <row r="22" spans="1:44" ht="19.5" thickBot="1" x14ac:dyDescent="0.45">
      <c r="A22" s="82" t="s">
        <v>96</v>
      </c>
      <c r="B22" s="7"/>
      <c r="Y22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O22" s="41"/>
      <c r="AP22" s="41"/>
      <c r="AQ22" s="41"/>
      <c r="AR22" s="41"/>
    </row>
    <row r="23" spans="1:44" ht="22.5" customHeight="1" thickBot="1" x14ac:dyDescent="0.2">
      <c r="B23" s="217"/>
      <c r="C23" s="218"/>
      <c r="D23" s="218"/>
      <c r="E23" s="218"/>
      <c r="F23" s="219"/>
      <c r="I23" s="7" t="s">
        <v>103</v>
      </c>
      <c r="J23" s="42"/>
      <c r="V23" s="7"/>
      <c r="W23" s="7"/>
      <c r="Y23" s="3"/>
      <c r="Z23" s="3"/>
      <c r="AA23" s="3"/>
      <c r="AB23" s="3"/>
      <c r="AC23" s="7"/>
    </row>
    <row r="24" spans="1:44" ht="6.75" customHeight="1" x14ac:dyDescent="0.4">
      <c r="Y24"/>
      <c r="Z24"/>
      <c r="AA24"/>
      <c r="AB24"/>
    </row>
    <row r="25" spans="1:44" ht="19.5" thickBot="1" x14ac:dyDescent="0.45">
      <c r="A25" s="7" t="s">
        <v>62</v>
      </c>
      <c r="V25" s="7"/>
      <c r="W25" s="7"/>
      <c r="Y25" s="3"/>
      <c r="Z25" s="3"/>
      <c r="AA25" s="3"/>
      <c r="AB25" s="3"/>
      <c r="AC25" s="7"/>
      <c r="AN25" s="7"/>
    </row>
    <row r="26" spans="1:44" ht="22.5" customHeight="1" thickBot="1" x14ac:dyDescent="0.2">
      <c r="B26" s="211"/>
      <c r="C26" s="212"/>
      <c r="D26" s="213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61" t="s">
        <v>63</v>
      </c>
    </row>
    <row r="27" spans="1:44" ht="7.5" customHeight="1" x14ac:dyDescent="0.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8"/>
    </row>
    <row r="28" spans="1:44" ht="16.5" customHeight="1" x14ac:dyDescent="0.4">
      <c r="A28" s="86"/>
      <c r="U28" s="7"/>
      <c r="V28" s="7"/>
      <c r="X28" s="214" t="s">
        <v>21</v>
      </c>
      <c r="Y28" s="214"/>
      <c r="Z28" s="263">
        <v>7</v>
      </c>
      <c r="AA28" s="263"/>
      <c r="AB28" s="263"/>
      <c r="AC28" s="35" t="s">
        <v>20</v>
      </c>
      <c r="AD28" s="127"/>
      <c r="AE28" s="127"/>
      <c r="AF28" s="127"/>
      <c r="AG28" s="35" t="s">
        <v>19</v>
      </c>
      <c r="AH28" s="35"/>
      <c r="AI28" s="35"/>
      <c r="AJ28" s="127"/>
      <c r="AK28" s="127"/>
      <c r="AL28" s="127"/>
      <c r="AM28" s="35" t="s">
        <v>18</v>
      </c>
    </row>
    <row r="29" spans="1:44" ht="15.75" customHeight="1" x14ac:dyDescent="0.15">
      <c r="A29" s="7"/>
      <c r="B29" s="187" t="s">
        <v>26</v>
      </c>
      <c r="C29" s="187"/>
      <c r="D29" s="187"/>
      <c r="E29" s="187"/>
      <c r="F29" s="187"/>
      <c r="G29" s="18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</row>
    <row r="30" spans="1:44" ht="15.75" customHeight="1" x14ac:dyDescent="0.4">
      <c r="B30" s="180" t="s">
        <v>27</v>
      </c>
      <c r="C30" s="180"/>
      <c r="D30" s="180"/>
      <c r="E30" s="180"/>
      <c r="F30" s="180"/>
      <c r="G30" s="62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</row>
    <row r="31" spans="1:44" ht="15.75" customHeight="1" x14ac:dyDescent="0.4">
      <c r="B31" s="17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U31" s="181" t="s">
        <v>16</v>
      </c>
      <c r="V31" s="181"/>
      <c r="W31" s="181"/>
      <c r="X31" s="181"/>
      <c r="Y31" s="181"/>
      <c r="Z31" s="181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</row>
    <row r="32" spans="1:44" ht="15.75" customHeight="1" x14ac:dyDescent="0.15">
      <c r="B32" s="180" t="s">
        <v>25</v>
      </c>
      <c r="C32" s="180"/>
      <c r="D32" s="180"/>
      <c r="E32" s="180"/>
      <c r="F32" s="180"/>
      <c r="G32" s="180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" t="s">
        <v>14</v>
      </c>
      <c r="U32" s="182"/>
      <c r="V32" s="182"/>
      <c r="W32" s="182"/>
      <c r="X32" s="182"/>
      <c r="Y32" s="182"/>
      <c r="Z32" s="182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</row>
    <row r="33" spans="1:39" ht="15.75" customHeight="1" x14ac:dyDescent="0.4">
      <c r="U33" s="183" t="s">
        <v>78</v>
      </c>
      <c r="V33" s="183"/>
      <c r="W33" s="183"/>
      <c r="X33" s="183"/>
      <c r="Y33" s="183"/>
      <c r="Z33" s="183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</row>
    <row r="34" spans="1:39" ht="15.75" customHeight="1" x14ac:dyDescent="0.25">
      <c r="A34" s="89" t="s">
        <v>102</v>
      </c>
      <c r="U34" s="184"/>
      <c r="V34" s="184"/>
      <c r="W34" s="184"/>
      <c r="X34" s="184"/>
      <c r="Y34" s="184"/>
      <c r="Z34" s="184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</row>
    <row r="35" spans="1:39" ht="15.75" customHeight="1" x14ac:dyDescent="0.4"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</row>
    <row r="36" spans="1:39" ht="15.75" customHeight="1" x14ac:dyDescent="0.4">
      <c r="A36" s="83" t="s">
        <v>79</v>
      </c>
      <c r="B36" s="179" t="s">
        <v>24</v>
      </c>
      <c r="C36" s="179"/>
      <c r="D36" s="179"/>
      <c r="E36" s="179"/>
      <c r="F36" s="179"/>
      <c r="G36" s="179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</row>
    <row r="37" spans="1:39" ht="7.5" customHeight="1" x14ac:dyDescent="0.15">
      <c r="C37" s="17"/>
      <c r="T37" s="1"/>
      <c r="U37" s="1"/>
      <c r="W37" s="3"/>
      <c r="X37" s="3"/>
      <c r="Y37" s="3"/>
      <c r="Z37" s="3"/>
      <c r="AA37" s="7"/>
      <c r="AB37"/>
      <c r="AL37" s="7"/>
    </row>
    <row r="38" spans="1:39" ht="15" customHeight="1" x14ac:dyDescent="0.15">
      <c r="K38" s="19"/>
      <c r="L38" s="19"/>
      <c r="M38" s="19"/>
      <c r="N38" s="21" t="s">
        <v>52</v>
      </c>
      <c r="O38" s="19"/>
      <c r="P38" s="19"/>
      <c r="Q38" s="19"/>
      <c r="R38" s="19"/>
      <c r="S38" s="19"/>
      <c r="T38" s="19"/>
      <c r="U38" s="19"/>
      <c r="V38" s="19"/>
      <c r="W38" s="19"/>
      <c r="X38" s="4"/>
      <c r="Y38"/>
      <c r="Z38" s="3"/>
      <c r="AA38" s="3"/>
      <c r="AB38" s="7"/>
      <c r="AM38" s="7"/>
    </row>
    <row r="39" spans="1:39" ht="15" customHeight="1" x14ac:dyDescent="0.15">
      <c r="A39" s="7"/>
      <c r="J39" s="19"/>
      <c r="K39" s="19"/>
      <c r="L39" s="19"/>
      <c r="M39" s="19"/>
      <c r="N39" s="168" t="s">
        <v>98</v>
      </c>
      <c r="O39" s="169"/>
      <c r="P39" s="169"/>
      <c r="Q39" s="169"/>
      <c r="R39" s="169"/>
      <c r="S39" s="169"/>
      <c r="T39" s="169"/>
      <c r="U39" s="169"/>
      <c r="V39" s="169"/>
      <c r="W39" s="170"/>
      <c r="X39" s="171" t="s">
        <v>99</v>
      </c>
      <c r="Y39" s="171"/>
      <c r="Z39" s="171"/>
      <c r="AA39" s="171"/>
      <c r="AB39" s="171" t="s">
        <v>100</v>
      </c>
      <c r="AC39" s="171"/>
      <c r="AD39" s="171"/>
      <c r="AE39" s="171"/>
      <c r="AF39" s="171" t="s">
        <v>101</v>
      </c>
      <c r="AG39" s="171"/>
      <c r="AH39" s="171"/>
      <c r="AI39" s="171"/>
      <c r="AJ39" s="171"/>
      <c r="AK39" s="171"/>
      <c r="AL39" s="171"/>
    </row>
    <row r="40" spans="1:39" ht="15" customHeight="1" x14ac:dyDescent="0.15">
      <c r="N40" s="172" t="s">
        <v>81</v>
      </c>
      <c r="O40" s="173"/>
      <c r="P40" s="174"/>
      <c r="Q40" s="52"/>
      <c r="R40" s="53"/>
      <c r="S40" s="45"/>
      <c r="T40" s="44"/>
      <c r="U40" s="45"/>
      <c r="V40" s="45"/>
      <c r="W40" s="46"/>
      <c r="X40" s="53"/>
      <c r="Y40" s="53"/>
      <c r="Z40" s="53"/>
      <c r="AA40" s="53"/>
      <c r="AB40" s="52"/>
      <c r="AC40" s="53"/>
      <c r="AD40" s="53"/>
      <c r="AE40" s="54"/>
      <c r="AF40" s="53"/>
      <c r="AG40" s="53"/>
      <c r="AH40" s="53"/>
      <c r="AI40" s="53"/>
      <c r="AJ40" s="53"/>
      <c r="AK40" s="53"/>
      <c r="AL40" s="54"/>
    </row>
    <row r="41" spans="1:39" ht="15" customHeight="1" x14ac:dyDescent="0.4">
      <c r="N41" s="175"/>
      <c r="O41" s="173"/>
      <c r="P41" s="174"/>
      <c r="Q41" s="47"/>
      <c r="T41" s="47"/>
      <c r="W41" s="48"/>
      <c r="Y41"/>
      <c r="Z41"/>
      <c r="AA41"/>
      <c r="AB41" s="47"/>
      <c r="AE41" s="48"/>
      <c r="AL41" s="48"/>
    </row>
    <row r="42" spans="1:39" ht="15" customHeight="1" x14ac:dyDescent="0.15">
      <c r="A42" s="7"/>
      <c r="N42" s="176"/>
      <c r="O42" s="177"/>
      <c r="P42" s="178"/>
      <c r="Q42" s="55"/>
      <c r="R42" s="56"/>
      <c r="S42" s="50" t="s">
        <v>49</v>
      </c>
      <c r="T42" s="49"/>
      <c r="U42" s="50"/>
      <c r="V42" s="50"/>
      <c r="W42" s="51" t="s">
        <v>51</v>
      </c>
      <c r="X42" s="57"/>
      <c r="Y42" s="57"/>
      <c r="Z42" s="57"/>
      <c r="AA42" s="59"/>
      <c r="AB42" s="60"/>
      <c r="AC42" s="57"/>
      <c r="AD42" s="57"/>
      <c r="AE42" s="58"/>
      <c r="AF42" s="57"/>
      <c r="AG42" s="57"/>
      <c r="AH42" s="57"/>
      <c r="AI42" s="57"/>
      <c r="AJ42" s="57"/>
      <c r="AK42" s="57"/>
      <c r="AL42" s="58"/>
    </row>
    <row r="43" spans="1:39" ht="11.25" customHeight="1" x14ac:dyDescent="0.4">
      <c r="Z43"/>
      <c r="AA43"/>
      <c r="AB43"/>
    </row>
    <row r="44" spans="1:39" x14ac:dyDescent="0.4">
      <c r="Y44"/>
      <c r="Z44"/>
      <c r="AA44"/>
      <c r="AB44"/>
    </row>
  </sheetData>
  <sheetProtection selectLockedCells="1"/>
  <mergeCells count="69">
    <mergeCell ref="N40:P42"/>
    <mergeCell ref="N39:W39"/>
    <mergeCell ref="X39:AA39"/>
    <mergeCell ref="Q20:W20"/>
    <mergeCell ref="AF20:AL20"/>
    <mergeCell ref="AJ28:AL28"/>
    <mergeCell ref="U33:Z34"/>
    <mergeCell ref="H35:AM36"/>
    <mergeCell ref="B23:F23"/>
    <mergeCell ref="B26:D26"/>
    <mergeCell ref="AB39:AE39"/>
    <mergeCell ref="B32:G32"/>
    <mergeCell ref="B36:G36"/>
    <mergeCell ref="X28:Y28"/>
    <mergeCell ref="B29:G29"/>
    <mergeCell ref="B30:F30"/>
    <mergeCell ref="AD28:AF28"/>
    <mergeCell ref="Z28:AB28"/>
    <mergeCell ref="AF39:AL39"/>
    <mergeCell ref="H29:AM30"/>
    <mergeCell ref="H31:R32"/>
    <mergeCell ref="AA31:AM32"/>
    <mergeCell ref="AA33:AM34"/>
    <mergeCell ref="U31:Z32"/>
    <mergeCell ref="V17:X17"/>
    <mergeCell ref="Y17:AB17"/>
    <mergeCell ref="AC17:AD17"/>
    <mergeCell ref="AF17:AL17"/>
    <mergeCell ref="V18:X18"/>
    <mergeCell ref="Y18:AB18"/>
    <mergeCell ref="AC18:AD18"/>
    <mergeCell ref="AF18:AL18"/>
    <mergeCell ref="V14:X14"/>
    <mergeCell ref="Y14:AB14"/>
    <mergeCell ref="AC14:AD14"/>
    <mergeCell ref="AF14:AL14"/>
    <mergeCell ref="V15:X15"/>
    <mergeCell ref="Y15:AB15"/>
    <mergeCell ref="AC15:AD15"/>
    <mergeCell ref="AF15:AL15"/>
    <mergeCell ref="V11:X11"/>
    <mergeCell ref="Y11:AB11"/>
    <mergeCell ref="AC11:AD11"/>
    <mergeCell ref="AF11:AL11"/>
    <mergeCell ref="V12:X12"/>
    <mergeCell ref="Y12:AB12"/>
    <mergeCell ref="AC12:AD12"/>
    <mergeCell ref="AF12:AL12"/>
    <mergeCell ref="V8:X8"/>
    <mergeCell ref="Y8:AB8"/>
    <mergeCell ref="AC8:AD8"/>
    <mergeCell ref="AF8:AL8"/>
    <mergeCell ref="V10:X10"/>
    <mergeCell ref="Y10:AB10"/>
    <mergeCell ref="AC10:AD10"/>
    <mergeCell ref="AF10:AL10"/>
    <mergeCell ref="V6:X6"/>
    <mergeCell ref="Y6:AB6"/>
    <mergeCell ref="AC6:AD6"/>
    <mergeCell ref="AF6:AL6"/>
    <mergeCell ref="V7:X7"/>
    <mergeCell ref="Y7:AB7"/>
    <mergeCell ref="AC7:AD7"/>
    <mergeCell ref="AF7:AL7"/>
    <mergeCell ref="A3:AM3"/>
    <mergeCell ref="V5:X5"/>
    <mergeCell ref="Y5:AB5"/>
    <mergeCell ref="AC5:AE5"/>
    <mergeCell ref="AF5:AM5"/>
  </mergeCells>
  <phoneticPr fontId="4"/>
  <dataValidations count="1">
    <dataValidation type="list" allowBlank="1" showInputMessage="1" showErrorMessage="1" sqref="B26:D26" xr:uid="{4145BBC8-0AB2-479E-AD47-B87991FAAA6A}">
      <formula1>"①,②,③,④,⑤,⑥,⑦,⑧,⑨"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4" orientation="portrait" blackAndWhite="1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52D9E6-AFA8-47B7-AF4B-6051E4A37020}">
          <x14:formula1>
            <xm:f>list!$D$3:$D$10</xm:f>
          </x14:formula1>
          <xm:sqref>B23:F23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8D04-4E80-465C-8D9A-0BCDE60B383F}">
  <sheetPr>
    <tabColor theme="2" tint="-0.499984740745262"/>
  </sheetPr>
  <dimension ref="A1:D13"/>
  <sheetViews>
    <sheetView workbookViewId="0">
      <selection activeCell="E1" sqref="E1:E1048576"/>
    </sheetView>
  </sheetViews>
  <sheetFormatPr defaultRowHeight="18.75" x14ac:dyDescent="0.4"/>
  <cols>
    <col min="1" max="1" width="4.875" customWidth="1"/>
    <col min="4" max="4" width="9.25" bestFit="1" customWidth="1"/>
  </cols>
  <sheetData>
    <row r="1" spans="1:4" x14ac:dyDescent="0.4">
      <c r="A1" s="91">
        <v>1</v>
      </c>
    </row>
    <row r="3" spans="1:4" x14ac:dyDescent="0.4">
      <c r="A3" t="s">
        <v>31</v>
      </c>
      <c r="B3" t="s">
        <v>32</v>
      </c>
      <c r="D3" s="87">
        <v>45831</v>
      </c>
    </row>
    <row r="4" spans="1:4" x14ac:dyDescent="0.4">
      <c r="A4" t="s">
        <v>33</v>
      </c>
      <c r="B4" t="s">
        <v>34</v>
      </c>
      <c r="D4" s="87">
        <v>45852</v>
      </c>
    </row>
    <row r="5" spans="1:4" x14ac:dyDescent="0.4">
      <c r="A5" t="s">
        <v>35</v>
      </c>
      <c r="B5" t="s">
        <v>42</v>
      </c>
      <c r="D5" s="87">
        <v>45866</v>
      </c>
    </row>
    <row r="6" spans="1:4" x14ac:dyDescent="0.4">
      <c r="A6" t="s">
        <v>36</v>
      </c>
      <c r="B6" t="s">
        <v>43</v>
      </c>
      <c r="D6" s="87">
        <v>45887</v>
      </c>
    </row>
    <row r="7" spans="1:4" x14ac:dyDescent="0.4">
      <c r="A7" t="s">
        <v>37</v>
      </c>
      <c r="B7" t="s">
        <v>44</v>
      </c>
      <c r="D7" s="87">
        <v>45901</v>
      </c>
    </row>
    <row r="8" spans="1:4" x14ac:dyDescent="0.4">
      <c r="A8" t="s">
        <v>38</v>
      </c>
      <c r="B8" t="s">
        <v>45</v>
      </c>
      <c r="D8" s="87">
        <v>45916</v>
      </c>
    </row>
    <row r="9" spans="1:4" x14ac:dyDescent="0.4">
      <c r="A9" t="s">
        <v>39</v>
      </c>
      <c r="B9" t="s">
        <v>46</v>
      </c>
      <c r="D9" s="87">
        <v>45929</v>
      </c>
    </row>
    <row r="10" spans="1:4" x14ac:dyDescent="0.4">
      <c r="A10" t="s">
        <v>40</v>
      </c>
      <c r="B10" t="s">
        <v>47</v>
      </c>
      <c r="D10" s="87">
        <v>45944</v>
      </c>
    </row>
    <row r="11" spans="1:4" x14ac:dyDescent="0.4">
      <c r="A11" t="s">
        <v>41</v>
      </c>
      <c r="B11" t="s">
        <v>48</v>
      </c>
      <c r="D11" s="87">
        <v>45957</v>
      </c>
    </row>
    <row r="12" spans="1:4" x14ac:dyDescent="0.4">
      <c r="D12" s="87"/>
    </row>
    <row r="13" spans="1:4" x14ac:dyDescent="0.4">
      <c r="D13" s="87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qualification</vt:lpstr>
      <vt:lpstr>gimu</vt:lpstr>
      <vt:lpstr>list</vt:lpstr>
      <vt:lpstr>gimu!Print_Area</vt:lpstr>
      <vt:lpstr>qualification!Print_Area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2025-05-19T04:35:05Z</cp:lastPrinted>
  <dcterms:created xsi:type="dcterms:W3CDTF">2023-10-03T07:33:50Z</dcterms:created>
  <dcterms:modified xsi:type="dcterms:W3CDTF">2025-05-19T04:36:20Z</dcterms:modified>
</cp:coreProperties>
</file>