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_YLPG2\ホームページ\R07\テキスト申込\"/>
    </mc:Choice>
  </mc:AlternateContent>
  <xr:revisionPtr revIDLastSave="0" documentId="13_ncr:1_{2517DEF4-3876-402C-AF71-1B0CBE158C84}" xr6:coauthVersionLast="47" xr6:coauthVersionMax="47" xr10:uidLastSave="{00000000-0000-0000-0000-000000000000}"/>
  <bookViews>
    <workbookView xWindow="-120" yWindow="-120" windowWidth="29040" windowHeight="15990" tabRatio="717" xr2:uid="{379738D1-A488-4404-BF51-C87A69E66CCE}"/>
  </bookViews>
  <sheets>
    <sheet name="qualification" sheetId="27" r:id="rId1"/>
    <sheet name="list" sheetId="3" r:id="rId2"/>
  </sheets>
  <definedNames>
    <definedName name="_xlnm.Print_Area" localSheetId="0">qualification!$A$1:$AK$52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2" i="27" l="1"/>
  <c r="AF21" i="27"/>
  <c r="AF18" i="27"/>
  <c r="AF17" i="27"/>
  <c r="AF16" i="27"/>
  <c r="AF15" i="27"/>
  <c r="AF11" i="27"/>
  <c r="AF10" i="27"/>
  <c r="AF28" i="27" l="1"/>
  <c r="AF29" i="27"/>
  <c r="AF27" i="27"/>
  <c r="AF26" i="27"/>
  <c r="AF25" i="27"/>
  <c r="AF24" i="27"/>
  <c r="AF23" i="27"/>
  <c r="AF20" i="27"/>
  <c r="AF19" i="27"/>
  <c r="AF14" i="27"/>
  <c r="AF13" i="27"/>
  <c r="AF12" i="27"/>
  <c r="AF9" i="27"/>
  <c r="AF8" i="27"/>
  <c r="AF7" i="27"/>
  <c r="AF6" i="27"/>
  <c r="AF31" i="27" l="1"/>
</calcChain>
</file>

<file path=xl/sharedStrings.xml><?xml version="1.0" encoding="utf-8"?>
<sst xmlns="http://schemas.openxmlformats.org/spreadsheetml/2006/main" count="158" uniqueCount="90">
  <si>
    <t>発行時期</t>
  </si>
  <si>
    <t>価格(税込)</t>
  </si>
  <si>
    <t>注文数</t>
  </si>
  <si>
    <t>金  額</t>
  </si>
  <si>
    <t>冊</t>
  </si>
  <si>
    <t>円</t>
  </si>
  <si>
    <t>よくわかる計算問題の解き方（第4次改訂版）</t>
  </si>
  <si>
    <t>R5. 3</t>
  </si>
  <si>
    <t>様</t>
    <rPh sb="0" eb="1">
      <t>サマ</t>
    </rPh>
    <phoneticPr fontId="3"/>
  </si>
  <si>
    <t>連絡先電話番号：</t>
    <phoneticPr fontId="3"/>
  </si>
  <si>
    <t>ご購入合計金額</t>
    <rPh sb="1" eb="3">
      <t>コウニュウ</t>
    </rPh>
    <rPh sb="3" eb="5">
      <t>ゴウケイ</t>
    </rPh>
    <rPh sb="5" eb="7">
      <t>キンガク</t>
    </rPh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</si>
  <si>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</si>
  <si>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</si>
  <si>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</si>
  <si>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</si>
  <si>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R5.11</t>
    <phoneticPr fontId="3"/>
  </si>
  <si>
    <t>丙種化学液石講習テキスト（第5次改訂版）</t>
    <phoneticPr fontId="3"/>
  </si>
  <si>
    <t>送付先ご住所：</t>
    <rPh sb="0" eb="3">
      <t>ソウフサキ</t>
    </rPh>
    <rPh sb="4" eb="6">
      <t>ジュウショ</t>
    </rPh>
    <phoneticPr fontId="3"/>
  </si>
  <si>
    <t>ご担当者名：</t>
    <phoneticPr fontId="3"/>
  </si>
  <si>
    <t>事業所名：</t>
    <rPh sb="0" eb="3">
      <t>ジギョウショ</t>
    </rPh>
    <rPh sb="3" eb="4">
      <t>メイ</t>
    </rPh>
    <phoneticPr fontId="3"/>
  </si>
  <si>
    <t>（送付先名）　</t>
    <rPh sb="1" eb="4">
      <t>ソウフサキ</t>
    </rPh>
    <phoneticPr fontId="3"/>
  </si>
  <si>
    <t>R4. 3</t>
    <phoneticPr fontId="3"/>
  </si>
  <si>
    <t>①</t>
    <phoneticPr fontId="3"/>
  </si>
  <si>
    <t>山形支部</t>
    <rPh sb="0" eb="4">
      <t>１</t>
    </rPh>
    <phoneticPr fontId="3"/>
  </si>
  <si>
    <t>②</t>
    <phoneticPr fontId="3"/>
  </si>
  <si>
    <t>西村山支部</t>
    <rPh sb="0" eb="5">
      <t>２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</si>
  <si>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</si>
  <si>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</si>
  <si>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</si>
  <si>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</si>
  <si>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</si>
  <si>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</si>
  <si>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</si>
  <si>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北村山支部</t>
    <rPh sb="0" eb="5">
      <t>３</t>
    </rPh>
    <phoneticPr fontId="3"/>
  </si>
  <si>
    <t>東南置賜支部</t>
    <rPh sb="0" eb="6">
      <t>４</t>
    </rPh>
    <phoneticPr fontId="3"/>
  </si>
  <si>
    <t>西置賜支部</t>
    <rPh sb="0" eb="5">
      <t>５</t>
    </rPh>
    <phoneticPr fontId="3"/>
  </si>
  <si>
    <t>最上支部</t>
    <rPh sb="0" eb="4">
      <t>６</t>
    </rPh>
    <phoneticPr fontId="3"/>
  </si>
  <si>
    <t>飽海支部</t>
    <rPh sb="0" eb="4">
      <t>７</t>
    </rPh>
    <phoneticPr fontId="3"/>
  </si>
  <si>
    <t>田川支部</t>
    <rPh sb="0" eb="4">
      <t>８</t>
    </rPh>
    <phoneticPr fontId="3"/>
  </si>
  <si>
    <t>宅配等</t>
    <rPh sb="0" eb="2">
      <t>タクハイ</t>
    </rPh>
    <rPh sb="2" eb="3">
      <t>トウ</t>
    </rPh>
    <phoneticPr fontId="3"/>
  </si>
  <si>
    <t>個</t>
    <rPh sb="0" eb="1">
      <t>コ</t>
    </rPh>
    <phoneticPr fontId="3"/>
  </si>
  <si>
    <t>円</t>
    <rPh sb="0" eb="1">
      <t>エン</t>
    </rPh>
    <phoneticPr fontId="3"/>
  </si>
  <si>
    <t>※ 協会使用欄（協会使用欄には記入しないでください ）</t>
    <phoneticPr fontId="3"/>
  </si>
  <si>
    <r>
      <rPr>
        <vertAlign val="superscript"/>
        <sz val="10"/>
        <color theme="1"/>
        <rFont val="ＭＳ 明朝"/>
        <family val="1"/>
        <charset val="128"/>
      </rPr>
      <t>＊</t>
    </r>
    <r>
      <rPr>
        <sz val="10"/>
        <color theme="1"/>
        <rFont val="ＭＳ 明朝"/>
        <family val="1"/>
        <charset val="128"/>
      </rPr>
      <t>お振込み金額</t>
    </r>
    <rPh sb="2" eb="4">
      <t>フリコ</t>
    </rPh>
    <rPh sb="5" eb="7">
      <t>キンガク</t>
    </rPh>
    <phoneticPr fontId="3"/>
  </si>
  <si>
    <r>
      <rPr>
        <vertAlign val="superscript"/>
        <sz val="7"/>
        <color theme="1"/>
        <rFont val="ＭＳ 明朝"/>
        <family val="1"/>
        <charset val="128"/>
      </rPr>
      <t>＊</t>
    </r>
    <r>
      <rPr>
        <sz val="7"/>
        <color theme="1"/>
        <rFont val="ＭＳ 明朝"/>
        <family val="1"/>
        <charset val="128"/>
      </rPr>
      <t>⑨宅配を選択された場合は、協会が記入し返信いたします</t>
    </r>
    <rPh sb="2" eb="4">
      <t>タクハイ</t>
    </rPh>
    <rPh sb="5" eb="7">
      <t>センタク</t>
    </rPh>
    <rPh sb="10" eb="12">
      <t>バアイ</t>
    </rPh>
    <rPh sb="14" eb="16">
      <t>キョウカイ</t>
    </rPh>
    <rPh sb="17" eb="19">
      <t>キニュウ</t>
    </rPh>
    <rPh sb="20" eb="22">
      <t>ヘンシン</t>
    </rPh>
    <phoneticPr fontId="3"/>
  </si>
  <si>
    <t>引取を希望する地区の番号（①～⑧は窓口、⑨は別途配送料がかかります）を記入してください。</t>
    <rPh sb="7" eb="9">
      <t>チク</t>
    </rPh>
    <rPh sb="10" eb="12">
      <t>バンゴウ</t>
    </rPh>
    <rPh sb="17" eb="19">
      <t>マドグチ</t>
    </rPh>
    <rPh sb="22" eb="24">
      <t>ベット</t>
    </rPh>
    <rPh sb="24" eb="26">
      <t>ハイソウ</t>
    </rPh>
    <rPh sb="26" eb="27">
      <t>リョウ</t>
    </rPh>
    <rPh sb="35" eb="37">
      <t>キニュウ</t>
    </rPh>
    <phoneticPr fontId="3"/>
  </si>
  <si>
    <t>①山形　②西村山　③北村山　④東南置賜　⑤西置賜　⑥最上　⑦飽海　⑧田川　⑨宅配</t>
    <rPh sb="38" eb="40">
      <t>タクハイ</t>
    </rPh>
    <phoneticPr fontId="3"/>
  </si>
  <si>
    <t>液化石油ガス法規集（第39次改訂版)</t>
  </si>
  <si>
    <t>調査員講習テキスト（第4次改訂版）</t>
    <rPh sb="3" eb="5">
      <t>コウシュウ</t>
    </rPh>
    <rPh sb="10" eb="11">
      <t>ダイ</t>
    </rPh>
    <rPh sb="12" eb="13">
      <t>ジ</t>
    </rPh>
    <rPh sb="13" eb="16">
      <t>カイテイバン</t>
    </rPh>
    <phoneticPr fontId="3"/>
  </si>
  <si>
    <t>R6.10</t>
  </si>
  <si>
    <t>保安業務員講習テキスト（第4次改訂版）</t>
    <rPh sb="5" eb="7">
      <t>コウシュウ</t>
    </rPh>
    <rPh sb="12" eb="13">
      <t>ダイ</t>
    </rPh>
    <rPh sb="14" eb="15">
      <t>ジ</t>
    </rPh>
    <rPh sb="15" eb="18">
      <t>カイテイバン</t>
    </rPh>
    <phoneticPr fontId="3"/>
  </si>
  <si>
    <t>調査員</t>
    <rPh sb="0" eb="2">
      <t>チョウサ</t>
    </rPh>
    <rPh sb="2" eb="3">
      <t>イン</t>
    </rPh>
    <phoneticPr fontId="3"/>
  </si>
  <si>
    <t>丙種化学液石</t>
  </si>
  <si>
    <t>保安業務員</t>
    <phoneticPr fontId="3"/>
  </si>
  <si>
    <t>第二種販売
業務主任者の代理者</t>
    <phoneticPr fontId="3"/>
  </si>
  <si>
    <t>講習名</t>
    <rPh sb="0" eb="2">
      <t>コウシュウ</t>
    </rPh>
    <rPh sb="2" eb="3">
      <t>メイ</t>
    </rPh>
    <phoneticPr fontId="3"/>
  </si>
  <si>
    <t>テキスト等</t>
    <rPh sb="4" eb="5">
      <t>トウ</t>
    </rPh>
    <phoneticPr fontId="3"/>
  </si>
  <si>
    <t>ＦＡＸ番号：</t>
    <phoneticPr fontId="3"/>
  </si>
  <si>
    <t>*</t>
    <phoneticPr fontId="3"/>
  </si>
  <si>
    <t>液化石油ガス設備士</t>
    <rPh sb="0" eb="4">
      <t>エキカセキユ</t>
    </rPh>
    <rPh sb="6" eb="9">
      <t>セツビシ</t>
    </rPh>
    <phoneticPr fontId="3"/>
  </si>
  <si>
    <t>880</t>
    <phoneticPr fontId="3"/>
  </si>
  <si>
    <r>
      <t>（一社）山形県ＬＰガス協会</t>
    </r>
    <r>
      <rPr>
        <vertAlign val="subscript"/>
        <sz val="11"/>
        <color theme="1"/>
        <rFont val="ＭＳ Ｐ明朝"/>
        <family val="1"/>
        <charset val="128"/>
      </rPr>
      <t>宛　</t>
    </r>
    <r>
      <rPr>
        <sz val="11"/>
        <color theme="1"/>
        <rFont val="ＭＳ Ｐ明朝"/>
        <family val="1"/>
        <charset val="128"/>
      </rPr>
      <t>（fax：０２３－６３２－７２１４/e-mail:tosho-order@yamagatalpg.jp）</t>
    </r>
    <rPh sb="0" eb="13">
      <t>キョウカイ</t>
    </rPh>
    <rPh sb="13" eb="14">
      <t>アテ</t>
    </rPh>
    <phoneticPr fontId="3"/>
  </si>
  <si>
    <t>調査員講習検定問題集（2025年度版）</t>
    <rPh sb="3" eb="5">
      <t>コウシュウ</t>
    </rPh>
    <rPh sb="5" eb="7">
      <t>ケンテイ</t>
    </rPh>
    <rPh sb="7" eb="9">
      <t>モンダイ</t>
    </rPh>
    <rPh sb="9" eb="10">
      <t>シュウ</t>
    </rPh>
    <rPh sb="15" eb="17">
      <t>ネンド</t>
    </rPh>
    <rPh sb="17" eb="18">
      <t>バン</t>
    </rPh>
    <phoneticPr fontId="3"/>
  </si>
  <si>
    <t>丙種化学責任者試験問題と解説（2025年度版）</t>
  </si>
  <si>
    <t>第二種販売主任者試験問題と解説（2025年度版)</t>
  </si>
  <si>
    <t>設備士試験問題と解説（2025年度版）</t>
    <rPh sb="0" eb="3">
      <t>セツビシ</t>
    </rPh>
    <rPh sb="3" eb="5">
      <t>シケン</t>
    </rPh>
    <rPh sb="5" eb="7">
      <t>モンダイ</t>
    </rPh>
    <rPh sb="8" eb="10">
      <t>カイセツ</t>
    </rPh>
    <rPh sb="15" eb="17">
      <t>ネンド</t>
    </rPh>
    <rPh sb="17" eb="18">
      <t>バン</t>
    </rPh>
    <phoneticPr fontId="3"/>
  </si>
  <si>
    <t>保安業務員講習検定問題集（2025年度版）</t>
    <rPh sb="5" eb="7">
      <t>コウシュウ</t>
    </rPh>
    <rPh sb="7" eb="9">
      <t>ケンテイ</t>
    </rPh>
    <rPh sb="9" eb="11">
      <t>モンダイ</t>
    </rPh>
    <rPh sb="11" eb="12">
      <t>シュウ</t>
    </rPh>
    <rPh sb="17" eb="19">
      <t>ネンド</t>
    </rPh>
    <rPh sb="19" eb="20">
      <t>バン</t>
    </rPh>
    <phoneticPr fontId="3"/>
  </si>
  <si>
    <t>R7. 4</t>
  </si>
  <si>
    <t>R7. 2</t>
  </si>
  <si>
    <t>よくわかる基礎計算問題の解き方（第4次改訂版）</t>
    <phoneticPr fontId="3"/>
  </si>
  <si>
    <t>液化石油ガス設備施工マニュアル（第6次改訂版）</t>
    <rPh sb="0" eb="2">
      <t>エキカ</t>
    </rPh>
    <rPh sb="2" eb="4">
      <t>セキユ</t>
    </rPh>
    <rPh sb="6" eb="8">
      <t>セツビ</t>
    </rPh>
    <rPh sb="8" eb="10">
      <t>セコウ</t>
    </rPh>
    <rPh sb="16" eb="17">
      <t>ダイ</t>
    </rPh>
    <rPh sb="18" eb="19">
      <t>ジ</t>
    </rPh>
    <rPh sb="19" eb="22">
      <t>カイテイバン</t>
    </rPh>
    <phoneticPr fontId="3"/>
  </si>
  <si>
    <t>充てん作業者講習テキスト（第8次改訂版）</t>
    <rPh sb="0" eb="1">
      <t>ジュウ</t>
    </rPh>
    <rPh sb="3" eb="6">
      <t>サギョウシャ</t>
    </rPh>
    <rPh sb="6" eb="8">
      <t>コウシュウ</t>
    </rPh>
    <rPh sb="13" eb="14">
      <t>ダイ</t>
    </rPh>
    <rPh sb="15" eb="16">
      <t>ジ</t>
    </rPh>
    <rPh sb="16" eb="19">
      <t>カイテイバン</t>
    </rPh>
    <phoneticPr fontId="3"/>
  </si>
  <si>
    <t>R6. 2</t>
    <phoneticPr fontId="3"/>
  </si>
  <si>
    <t>充てん
作業者</t>
    <rPh sb="0" eb="1">
      <t>ジュウ</t>
    </rPh>
    <rPh sb="4" eb="7">
      <t>サギョウシャ</t>
    </rPh>
    <phoneticPr fontId="3"/>
  </si>
  <si>
    <t>引取を希望する開始日を記入または○印を付してください。</t>
    <rPh sb="0" eb="2">
      <t>ヒキトリ</t>
    </rPh>
    <rPh sb="3" eb="5">
      <t>キボウ</t>
    </rPh>
    <rPh sb="7" eb="10">
      <t>カイシビ</t>
    </rPh>
    <rPh sb="11" eb="13">
      <t>キニュウ</t>
    </rPh>
    <rPh sb="17" eb="18">
      <t>シルシ</t>
    </rPh>
    <rPh sb="19" eb="20">
      <t>フ</t>
    </rPh>
    <phoneticPr fontId="3"/>
  </si>
  <si>
    <t>※ 宅配手数料（税込）</t>
    <rPh sb="2" eb="4">
      <t>タクハイ</t>
    </rPh>
    <rPh sb="4" eb="7">
      <t>テスウリョウ</t>
    </rPh>
    <rPh sb="8" eb="10">
      <t>ゼイコミ</t>
    </rPh>
    <phoneticPr fontId="3"/>
  </si>
  <si>
    <t>※ 受付</t>
    <rPh sb="2" eb="3">
      <t>ウケ</t>
    </rPh>
    <rPh sb="3" eb="4">
      <t>ツキ</t>
    </rPh>
    <phoneticPr fontId="3"/>
  </si>
  <si>
    <t>※ 確認</t>
    <rPh sb="2" eb="3">
      <t>アキラ</t>
    </rPh>
    <rPh sb="3" eb="4">
      <t>ニン</t>
    </rPh>
    <phoneticPr fontId="3"/>
  </si>
  <si>
    <t>※ 支部使用欄</t>
    <rPh sb="2" eb="4">
      <t>シブ</t>
    </rPh>
    <rPh sb="4" eb="6">
      <t>シヨウ</t>
    </rPh>
    <rPh sb="6" eb="7">
      <t>ラン</t>
    </rPh>
    <phoneticPr fontId="3"/>
  </si>
  <si>
    <t xml:space="preserve"> *⑨宅配を選択された場合は送付先を下記に記入してください</t>
    <rPh sb="3" eb="5">
      <t>タクハイ</t>
    </rPh>
    <rPh sb="6" eb="8">
      <t>センタク</t>
    </rPh>
    <rPh sb="11" eb="13">
      <t>バアイ</t>
    </rPh>
    <rPh sb="14" eb="17">
      <t>ソウフサキ</t>
    </rPh>
    <rPh sb="18" eb="20">
      <t>カキ</t>
    </rPh>
    <rPh sb="21" eb="23">
      <t>キニュウ</t>
    </rPh>
    <phoneticPr fontId="3"/>
  </si>
  <si>
    <t>R7.11</t>
    <phoneticPr fontId="3"/>
  </si>
  <si>
    <t>資格取得講習 テキスト等購入申込書（令和7年度Ｅ期間）</t>
    <rPh sb="0" eb="2">
      <t>シカク</t>
    </rPh>
    <rPh sb="2" eb="4">
      <t>シュトク</t>
    </rPh>
    <rPh sb="4" eb="6">
      <t>コウシュウ</t>
    </rPh>
    <rPh sb="18" eb="20">
      <t>レイワ</t>
    </rPh>
    <rPh sb="21" eb="23">
      <t>ネンド</t>
    </rPh>
    <rPh sb="24" eb="26">
      <t>キカン</t>
    </rPh>
    <phoneticPr fontId="3"/>
  </si>
  <si>
    <t>高圧ガス保安法規集（第23次改訂版）</t>
    <phoneticPr fontId="3"/>
  </si>
  <si>
    <t>高圧ガス保安法概要 丙種化学液石編（第5次改訂版)</t>
    <phoneticPr fontId="3"/>
  </si>
  <si>
    <t>液化石油ガス法規集（第40次改訂版)</t>
    <phoneticPr fontId="3"/>
  </si>
  <si>
    <t>第二種販売講習テキスト（第6次改訂版)</t>
    <phoneticPr fontId="3"/>
  </si>
  <si>
    <t>高圧ガス保安法概要 第二種販売編(第4次改訂版)</t>
    <phoneticPr fontId="3"/>
  </si>
  <si>
    <t>液化石油ガス法概要 設備士編(第5次改訂版)</t>
    <rPh sb="0" eb="4">
      <t>エキカセキユ</t>
    </rPh>
    <rPh sb="10" eb="12">
      <t>セツビ</t>
    </rPh>
    <rPh sb="12" eb="13">
      <t>シ</t>
    </rPh>
    <phoneticPr fontId="3"/>
  </si>
  <si>
    <r>
      <t>高圧ガス保安法 / 液石分冊（第</t>
    </r>
    <r>
      <rPr>
        <sz val="10"/>
        <color theme="1"/>
        <rFont val="ＭＳ ゴシック"/>
        <family val="3"/>
        <charset val="128"/>
      </rPr>
      <t>21</t>
    </r>
    <r>
      <rPr>
        <sz val="10"/>
        <color theme="1"/>
        <rFont val="ＭＳ 明朝"/>
        <family val="1"/>
        <charset val="128"/>
      </rPr>
      <t>次改訂版)</t>
    </r>
    <phoneticPr fontId="3"/>
  </si>
  <si>
    <t>11/25 ・ 12/8 ・ 12/22 ・ 1/13 ・ 1/26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</si>
</sst>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&quot;円 &quot;"/>
    <numFmt numFmtId="177" formatCode="_ * #,###_ ;_ * \-#,###_ ;_ * _ @_ "/>
    <numFmt numFmtId="178" formatCode="&quot;＠&quot;_ @"/>
    <numFmt numFmtId="179" formatCode="0000"/>
  </numFmts>
  <fonts count="2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vertAlign val="subscript"/>
      <sz val="11"/>
      <color theme="1"/>
      <name val="ＭＳ Ｐ明朝"/>
      <family val="1"/>
      <charset val="128"/>
    </font>
    <font>
      <sz val="14"/>
      <color theme="1"/>
      <name val="BIZ UDゴシック"/>
      <family val="3"/>
      <charset val="128"/>
    </font>
    <font>
      <sz val="10.5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vertAlign val="superscript"/>
      <sz val="10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vertAlign val="superscript"/>
      <sz val="7"/>
      <color theme="1"/>
      <name val="ＭＳ 明朝"/>
      <family val="1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7"/>
      <color theme="1"/>
      <name val="BIZ UDPゴシック"/>
      <family val="3"/>
      <charset val="128"/>
    </font>
    <font>
      <sz val="7.5"/>
      <color theme="1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 vertical="center"/>
    </xf>
    <xf numFmtId="42" fontId="1" fillId="0" borderId="0" xfId="0" applyNumberFormat="1" applyFont="1" applyAlignment="1">
      <alignment horizontal="right" vertical="center"/>
    </xf>
    <xf numFmtId="42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2" fillId="0" borderId="0" xfId="0" applyFont="1" applyAlignment="1"/>
    <xf numFmtId="0" fontId="5" fillId="0" borderId="0" xfId="0" applyFont="1" applyAlignment="1">
      <alignment vertical="top"/>
    </xf>
    <xf numFmtId="0" fontId="9" fillId="0" borderId="0" xfId="0" applyFont="1" applyAlignment="1"/>
    <xf numFmtId="0" fontId="10" fillId="0" borderId="6" xfId="0" applyFont="1" applyBorder="1" applyAlignment="1">
      <alignment shrinkToFit="1"/>
    </xf>
    <xf numFmtId="0" fontId="10" fillId="0" borderId="12" xfId="0" applyFont="1" applyBorder="1" applyAlignment="1">
      <alignment shrinkToFit="1"/>
    </xf>
    <xf numFmtId="0" fontId="1" fillId="0" borderId="3" xfId="0" applyFont="1" applyBorder="1" applyAlignment="1">
      <alignment horizontal="right" shrinkToFit="1"/>
    </xf>
    <xf numFmtId="0" fontId="1" fillId="0" borderId="0" xfId="0" applyFont="1" applyAlignment="1">
      <alignment vertical="center" shrinkToFit="1"/>
    </xf>
    <xf numFmtId="177" fontId="12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7" fontId="1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right" shrinkToFit="1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/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0" borderId="20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42" fontId="1" fillId="0" borderId="21" xfId="0" applyNumberFormat="1" applyFont="1" applyBorder="1" applyAlignment="1">
      <alignment horizontal="right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42" fontId="1" fillId="0" borderId="20" xfId="0" applyNumberFormat="1" applyFont="1" applyBorder="1" applyAlignment="1">
      <alignment horizontal="right" vertical="center"/>
    </xf>
    <xf numFmtId="0" fontId="1" fillId="0" borderId="9" xfId="0" applyFont="1" applyBorder="1">
      <alignment vertical="center"/>
    </xf>
    <xf numFmtId="42" fontId="1" fillId="0" borderId="26" xfId="0" applyNumberFormat="1" applyFont="1" applyBorder="1">
      <alignment vertical="center"/>
    </xf>
    <xf numFmtId="0" fontId="10" fillId="0" borderId="12" xfId="0" applyFont="1" applyBorder="1" applyAlignment="1"/>
    <xf numFmtId="0" fontId="10" fillId="0" borderId="13" xfId="0" applyFont="1" applyBorder="1" applyAlignment="1"/>
    <xf numFmtId="42" fontId="1" fillId="0" borderId="30" xfId="0" applyNumberFormat="1" applyFont="1" applyBorder="1">
      <alignment vertical="center"/>
    </xf>
    <xf numFmtId="0" fontId="0" fillId="0" borderId="10" xfId="0" applyBorder="1">
      <alignment vertical="center"/>
    </xf>
    <xf numFmtId="0" fontId="10" fillId="0" borderId="10" xfId="0" applyFont="1" applyBorder="1" applyAlignment="1">
      <alignment shrinkToFit="1"/>
    </xf>
    <xf numFmtId="42" fontId="1" fillId="0" borderId="29" xfId="0" applyNumberFormat="1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10" fillId="0" borderId="37" xfId="0" applyFont="1" applyBorder="1" applyAlignment="1"/>
    <xf numFmtId="0" fontId="10" fillId="0" borderId="34" xfId="0" applyFont="1" applyBorder="1" applyAlignment="1">
      <alignment shrinkToFit="1"/>
    </xf>
    <xf numFmtId="0" fontId="10" fillId="0" borderId="32" xfId="0" applyFont="1" applyBorder="1" applyAlignment="1"/>
    <xf numFmtId="42" fontId="1" fillId="0" borderId="38" xfId="0" applyNumberFormat="1" applyFont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0" fillId="0" borderId="43" xfId="0" applyFont="1" applyBorder="1" applyAlignment="1">
      <alignment shrinkToFit="1"/>
    </xf>
    <xf numFmtId="0" fontId="10" fillId="0" borderId="40" xfId="0" applyFont="1" applyBorder="1" applyAlignment="1">
      <alignment shrinkToFit="1"/>
    </xf>
    <xf numFmtId="0" fontId="10" fillId="0" borderId="37" xfId="0" applyFont="1" applyBorder="1" applyAlignment="1">
      <alignment shrinkToFit="1"/>
    </xf>
    <xf numFmtId="0" fontId="10" fillId="0" borderId="43" xfId="0" applyFont="1" applyBorder="1" applyAlignment="1"/>
    <xf numFmtId="0" fontId="0" fillId="0" borderId="0" xfId="0" applyAlignment="1">
      <alignment horizontal="right" vertical="center"/>
    </xf>
    <xf numFmtId="0" fontId="20" fillId="0" borderId="0" xfId="0" applyFont="1" applyAlignment="1"/>
    <xf numFmtId="56" fontId="0" fillId="0" borderId="0" xfId="0" applyNumberFormat="1">
      <alignment vertical="center"/>
    </xf>
    <xf numFmtId="0" fontId="17" fillId="0" borderId="0" xfId="0" applyFont="1" applyAlignment="1">
      <alignment horizontal="right" vertical="top"/>
    </xf>
    <xf numFmtId="0" fontId="24" fillId="0" borderId="0" xfId="0" applyFont="1" applyAlignment="1"/>
    <xf numFmtId="0" fontId="7" fillId="0" borderId="0" xfId="0" applyFont="1">
      <alignment vertical="center"/>
    </xf>
    <xf numFmtId="179" fontId="0" fillId="0" borderId="0" xfId="0" applyNumberFormat="1">
      <alignment vertical="center"/>
    </xf>
    <xf numFmtId="0" fontId="23" fillId="0" borderId="0" xfId="0" applyFont="1" applyAlignment="1"/>
    <xf numFmtId="0" fontId="1" fillId="0" borderId="0" xfId="0" applyFont="1" applyAlignment="1">
      <alignment horizontal="distributed"/>
    </xf>
    <xf numFmtId="0" fontId="1" fillId="0" borderId="9" xfId="0" applyFont="1" applyBorder="1" applyAlignment="1">
      <alignment horizontal="distributed" vertical="center"/>
    </xf>
    <xf numFmtId="0" fontId="22" fillId="0" borderId="47" xfId="0" applyFont="1" applyBorder="1" applyAlignment="1">
      <alignment horizontal="center" vertical="center" textRotation="255" shrinkToFit="1"/>
    </xf>
    <xf numFmtId="0" fontId="22" fillId="0" borderId="48" xfId="0" applyFont="1" applyBorder="1" applyAlignment="1">
      <alignment horizontal="center" vertical="center" textRotation="255" shrinkToFit="1"/>
    </xf>
    <xf numFmtId="0" fontId="22" fillId="0" borderId="44" xfId="0" applyFont="1" applyBorder="1" applyAlignment="1">
      <alignment horizontal="center" vertical="center" textRotation="255" shrinkToFit="1"/>
    </xf>
    <xf numFmtId="0" fontId="22" fillId="0" borderId="46" xfId="0" applyFont="1" applyBorder="1" applyAlignment="1">
      <alignment horizontal="center" vertical="center" textRotation="255" shrinkToFit="1"/>
    </xf>
    <xf numFmtId="0" fontId="11" fillId="2" borderId="31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177" fontId="12" fillId="0" borderId="31" xfId="0" applyNumberFormat="1" applyFont="1" applyBorder="1">
      <alignment vertical="center"/>
    </xf>
    <xf numFmtId="177" fontId="12" fillId="0" borderId="9" xfId="0" applyNumberFormat="1" applyFont="1" applyBorder="1">
      <alignment vertical="center"/>
    </xf>
    <xf numFmtId="177" fontId="12" fillId="0" borderId="27" xfId="0" applyNumberFormat="1" applyFont="1" applyBorder="1">
      <alignment vertical="center"/>
    </xf>
    <xf numFmtId="177" fontId="12" fillId="0" borderId="5" xfId="0" applyNumberFormat="1" applyFont="1" applyBorder="1">
      <alignment vertical="center"/>
    </xf>
    <xf numFmtId="42" fontId="13" fillId="0" borderId="8" xfId="0" applyNumberFormat="1" applyFont="1" applyBorder="1" applyAlignment="1">
      <alignment horizontal="center" vertical="center"/>
    </xf>
    <xf numFmtId="42" fontId="13" fillId="0" borderId="9" xfId="0" applyNumberFormat="1" applyFont="1" applyBorder="1" applyAlignment="1">
      <alignment horizontal="center" vertical="center"/>
    </xf>
    <xf numFmtId="42" fontId="13" fillId="0" borderId="10" xfId="0" applyNumberFormat="1" applyFont="1" applyBorder="1" applyAlignment="1">
      <alignment horizontal="center" vertical="center"/>
    </xf>
    <xf numFmtId="176" fontId="1" fillId="0" borderId="8" xfId="0" applyNumberFormat="1" applyFont="1" applyBorder="1">
      <alignment vertical="center"/>
    </xf>
    <xf numFmtId="176" fontId="1" fillId="0" borderId="9" xfId="0" applyNumberFormat="1" applyFont="1" applyBorder="1">
      <alignment vertical="center"/>
    </xf>
    <xf numFmtId="42" fontId="1" fillId="0" borderId="4" xfId="0" applyNumberFormat="1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/>
    </xf>
    <xf numFmtId="42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>
      <alignment vertical="center"/>
    </xf>
    <xf numFmtId="176" fontId="1" fillId="0" borderId="5" xfId="0" applyNumberFormat="1" applyFont="1" applyBorder="1">
      <alignment vertical="center"/>
    </xf>
    <xf numFmtId="0" fontId="22" fillId="0" borderId="47" xfId="0" applyFont="1" applyBorder="1" applyAlignment="1">
      <alignment horizontal="center" vertical="center" textRotation="255" wrapText="1" shrinkToFit="1"/>
    </xf>
    <xf numFmtId="0" fontId="22" fillId="0" borderId="48" xfId="0" applyFont="1" applyBorder="1" applyAlignment="1">
      <alignment horizontal="center" vertical="center" textRotation="255" wrapText="1" shrinkToFit="1"/>
    </xf>
    <xf numFmtId="0" fontId="22" fillId="0" borderId="8" xfId="0" applyFont="1" applyBorder="1" applyAlignment="1">
      <alignment horizontal="center" vertical="center" textRotation="255" wrapText="1" shrinkToFit="1"/>
    </xf>
    <xf numFmtId="0" fontId="22" fillId="0" borderId="10" xfId="0" applyFont="1" applyBorder="1" applyAlignment="1">
      <alignment horizontal="center" vertical="center" textRotation="255" wrapText="1" shrinkToFit="1"/>
    </xf>
    <xf numFmtId="0" fontId="19" fillId="2" borderId="1" xfId="0" applyFont="1" applyFill="1" applyBorder="1" applyAlignment="1" applyProtection="1">
      <alignment horizontal="center" vertical="center" shrinkToFit="1"/>
      <protection locked="0"/>
    </xf>
    <xf numFmtId="0" fontId="19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3" xfId="0" applyFont="1" applyFill="1" applyBorder="1" applyAlignment="1" applyProtection="1">
      <alignment horizontal="center" vertical="center" shrinkToFit="1"/>
      <protection locked="0"/>
    </xf>
    <xf numFmtId="42" fontId="1" fillId="0" borderId="0" xfId="0" applyNumberFormat="1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56" fontId="12" fillId="2" borderId="1" xfId="0" applyNumberFormat="1" applyFont="1" applyFill="1" applyBorder="1" applyAlignment="1" applyProtection="1">
      <alignment horizontal="center" vertical="center" shrinkToFit="1"/>
      <protection locked="0"/>
    </xf>
    <xf numFmtId="56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56" fontId="12" fillId="2" borderId="3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1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178" fontId="23" fillId="0" borderId="0" xfId="0" applyNumberFormat="1" applyFont="1" applyAlignment="1">
      <alignment horizontal="center" vertical="center"/>
    </xf>
    <xf numFmtId="178" fontId="23" fillId="0" borderId="19" xfId="0" applyNumberFormat="1" applyFont="1" applyBorder="1" applyAlignment="1">
      <alignment horizontal="center" vertical="center"/>
    </xf>
    <xf numFmtId="178" fontId="23" fillId="0" borderId="18" xfId="0" applyNumberFormat="1" applyFont="1" applyBorder="1" applyAlignment="1">
      <alignment horizontal="center" vertical="center"/>
    </xf>
    <xf numFmtId="178" fontId="23" fillId="0" borderId="20" xfId="0" applyNumberFormat="1" applyFont="1" applyBorder="1" applyAlignment="1">
      <alignment horizontal="center" vertical="center"/>
    </xf>
    <xf numFmtId="178" fontId="23" fillId="0" borderId="21" xfId="0" applyNumberFormat="1" applyFont="1" applyBorder="1" applyAlignment="1">
      <alignment horizontal="center" vertical="center"/>
    </xf>
    <xf numFmtId="178" fontId="23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42" fontId="19" fillId="2" borderId="0" xfId="0" applyNumberFormat="1" applyFont="1" applyFill="1" applyProtection="1">
      <alignment vertical="center"/>
      <protection locked="0"/>
    </xf>
    <xf numFmtId="42" fontId="19" fillId="2" borderId="9" xfId="0" applyNumberFormat="1" applyFont="1" applyFill="1" applyBorder="1" applyProtection="1">
      <alignment vertical="center"/>
      <protection locked="0"/>
    </xf>
    <xf numFmtId="0" fontId="10" fillId="0" borderId="0" xfId="0" applyFont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distributed" justifyLastLine="1"/>
    </xf>
    <xf numFmtId="0" fontId="10" fillId="0" borderId="9" xfId="0" applyFont="1" applyBorder="1" applyAlignment="1">
      <alignment horizontal="distributed" justifyLastLine="1"/>
    </xf>
    <xf numFmtId="0" fontId="0" fillId="2" borderId="0" xfId="0" applyFill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>
      <alignment horizontal="center" vertical="center" textRotation="255" wrapText="1"/>
    </xf>
    <xf numFmtId="0" fontId="21" fillId="0" borderId="26" xfId="0" applyFont="1" applyBorder="1" applyAlignment="1">
      <alignment horizontal="center" vertical="center" textRotation="255" wrapText="1"/>
    </xf>
    <xf numFmtId="42" fontId="15" fillId="0" borderId="41" xfId="0" applyNumberFormat="1" applyFont="1" applyBorder="1" applyAlignment="1">
      <alignment horizontal="center" vertical="center"/>
    </xf>
    <xf numFmtId="42" fontId="15" fillId="0" borderId="39" xfId="0" applyNumberFormat="1" applyFont="1" applyBorder="1" applyAlignment="1">
      <alignment horizontal="center" vertical="center"/>
    </xf>
    <xf numFmtId="42" fontId="15" fillId="0" borderId="40" xfId="0" applyNumberFormat="1" applyFont="1" applyBorder="1" applyAlignment="1">
      <alignment horizontal="center" vertical="center"/>
    </xf>
    <xf numFmtId="176" fontId="1" fillId="0" borderId="4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42" fontId="15" fillId="0" borderId="4" xfId="0" applyNumberFormat="1" applyFont="1" applyBorder="1" applyAlignment="1">
      <alignment horizontal="center" vertical="center"/>
    </xf>
    <xf numFmtId="42" fontId="15" fillId="0" borderId="5" xfId="0" applyNumberFormat="1" applyFont="1" applyBorder="1" applyAlignment="1">
      <alignment horizontal="center" vertical="center"/>
    </xf>
    <xf numFmtId="42" fontId="15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6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textRotation="255"/>
    </xf>
    <xf numFmtId="0" fontId="22" fillId="0" borderId="29" xfId="0" applyFont="1" applyBorder="1" applyAlignment="1">
      <alignment horizontal="center" vertical="center" textRotation="255"/>
    </xf>
    <xf numFmtId="42" fontId="13" fillId="0" borderId="4" xfId="0" applyNumberFormat="1" applyFont="1" applyBorder="1" applyAlignment="1">
      <alignment horizontal="center" vertical="center"/>
    </xf>
    <xf numFmtId="42" fontId="13" fillId="0" borderId="5" xfId="0" applyNumberFormat="1" applyFont="1" applyBorder="1" applyAlignment="1">
      <alignment horizontal="center" vertical="center"/>
    </xf>
    <xf numFmtId="42" fontId="13" fillId="0" borderId="6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7" fontId="12" fillId="0" borderId="36" xfId="0" applyNumberFormat="1" applyFont="1" applyBorder="1">
      <alignment vertical="center"/>
    </xf>
    <xf numFmtId="177" fontId="12" fillId="0" borderId="33" xfId="0" applyNumberFormat="1" applyFont="1" applyBorder="1">
      <alignment vertical="center"/>
    </xf>
    <xf numFmtId="0" fontId="22" fillId="0" borderId="38" xfId="0" applyFont="1" applyBorder="1" applyAlignment="1">
      <alignment horizontal="center" vertical="center" textRotation="255"/>
    </xf>
    <xf numFmtId="12" fontId="15" fillId="0" borderId="41" xfId="0" applyNumberFormat="1" applyFont="1" applyBorder="1" applyAlignment="1">
      <alignment horizontal="center" vertical="center"/>
    </xf>
    <xf numFmtId="42" fontId="1" fillId="0" borderId="44" xfId="0" applyNumberFormat="1" applyFont="1" applyBorder="1" applyAlignment="1">
      <alignment horizontal="center" vertical="center"/>
    </xf>
    <xf numFmtId="42" fontId="1" fillId="0" borderId="45" xfId="0" applyNumberFormat="1" applyFont="1" applyBorder="1" applyAlignment="1">
      <alignment horizontal="center" vertical="center"/>
    </xf>
    <xf numFmtId="42" fontId="1" fillId="0" borderId="46" xfId="0" applyNumberFormat="1" applyFont="1" applyBorder="1" applyAlignment="1">
      <alignment horizontal="center" vertical="center"/>
    </xf>
    <xf numFmtId="176" fontId="1" fillId="0" borderId="35" xfId="0" applyNumberFormat="1" applyFont="1" applyBorder="1">
      <alignment vertical="center"/>
    </xf>
    <xf numFmtId="176" fontId="1" fillId="0" borderId="33" xfId="0" applyNumberFormat="1" applyFont="1" applyBorder="1">
      <alignment vertical="center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3" xfId="0" applyFont="1" applyFill="1" applyBorder="1" applyAlignment="1" applyProtection="1">
      <alignment horizontal="center" vertical="center"/>
      <protection locked="0"/>
    </xf>
    <xf numFmtId="0" fontId="22" fillId="0" borderId="38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 textRotation="255" wrapText="1"/>
    </xf>
    <xf numFmtId="0" fontId="22" fillId="0" borderId="29" xfId="0" applyFont="1" applyBorder="1" applyAlignment="1">
      <alignment horizontal="center" vertical="center" textRotation="255" wrapText="1"/>
    </xf>
    <xf numFmtId="0" fontId="11" fillId="2" borderId="42" xfId="0" applyFont="1" applyFill="1" applyBorder="1" applyAlignment="1" applyProtection="1">
      <alignment horizontal="center" vertical="center"/>
      <protection locked="0"/>
    </xf>
    <xf numFmtId="0" fontId="11" fillId="2" borderId="39" xfId="0" applyFont="1" applyFill="1" applyBorder="1" applyAlignment="1" applyProtection="1">
      <alignment horizontal="center" vertical="center"/>
      <protection locked="0"/>
    </xf>
    <xf numFmtId="42" fontId="1" fillId="0" borderId="35" xfId="0" applyNumberFormat="1" applyFont="1" applyBorder="1" applyAlignment="1">
      <alignment horizontal="center" vertical="center"/>
    </xf>
    <xf numFmtId="42" fontId="1" fillId="0" borderId="33" xfId="0" applyNumberFormat="1" applyFont="1" applyBorder="1" applyAlignment="1">
      <alignment horizontal="center" vertical="center"/>
    </xf>
    <xf numFmtId="42" fontId="1" fillId="0" borderId="34" xfId="0" applyNumberFormat="1" applyFont="1" applyBorder="1" applyAlignment="1">
      <alignment horizontal="center" vertical="center"/>
    </xf>
    <xf numFmtId="42" fontId="15" fillId="0" borderId="35" xfId="0" applyNumberFormat="1" applyFont="1" applyBorder="1" applyAlignment="1">
      <alignment horizontal="center" vertical="center"/>
    </xf>
    <xf numFmtId="42" fontId="15" fillId="0" borderId="33" xfId="0" applyNumberFormat="1" applyFont="1" applyBorder="1" applyAlignment="1">
      <alignment horizontal="center" vertical="center"/>
    </xf>
    <xf numFmtId="42" fontId="15" fillId="0" borderId="34" xfId="0" applyNumberFormat="1" applyFont="1" applyBorder="1" applyAlignment="1">
      <alignment horizontal="center" vertical="center"/>
    </xf>
    <xf numFmtId="177" fontId="12" fillId="0" borderId="42" xfId="0" applyNumberFormat="1" applyFont="1" applyBorder="1">
      <alignment vertical="center"/>
    </xf>
    <xf numFmtId="177" fontId="12" fillId="0" borderId="39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47</xdr:row>
      <xdr:rowOff>0</xdr:rowOff>
    </xdr:from>
    <xdr:to>
      <xdr:col>1</xdr:col>
      <xdr:colOff>0</xdr:colOff>
      <xdr:row>47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E57DC42-9B21-4827-876E-8C5D06EFD418}"/>
            </a:ext>
          </a:extLst>
        </xdr:cNvPr>
        <xdr:cNvCxnSpPr/>
      </xdr:nvCxnSpPr>
      <xdr:spPr>
        <a:xfrm>
          <a:off x="180975" y="9039225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46</xdr:row>
      <xdr:rowOff>238125</xdr:rowOff>
    </xdr:from>
    <xdr:to>
      <xdr:col>36</xdr:col>
      <xdr:colOff>171450</xdr:colOff>
      <xdr:row>46</xdr:row>
      <xdr:rowOff>238125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E04440-9029-4DAB-A9E6-5472F0C975C3}"/>
            </a:ext>
          </a:extLst>
        </xdr:cNvPr>
        <xdr:cNvCxnSpPr/>
      </xdr:nvCxnSpPr>
      <xdr:spPr>
        <a:xfrm>
          <a:off x="19050" y="9591675"/>
          <a:ext cx="6419850" cy="0"/>
        </a:xfrm>
        <a:prstGeom prst="line">
          <a:avLst/>
        </a:prstGeom>
        <a:ln w="6350">
          <a:solidFill>
            <a:sysClr val="windowText" lastClr="000000"/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1</xdr:row>
      <xdr:rowOff>190499</xdr:rowOff>
    </xdr:from>
    <xdr:to>
      <xdr:col>42</xdr:col>
      <xdr:colOff>657224</xdr:colOff>
      <xdr:row>9</xdr:row>
      <xdr:rowOff>200024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E4BF7FDC-74F5-437E-BBFA-F42C2B7D499A}"/>
            </a:ext>
          </a:extLst>
        </xdr:cNvPr>
        <xdr:cNvGrpSpPr/>
      </xdr:nvGrpSpPr>
      <xdr:grpSpPr>
        <a:xfrm>
          <a:off x="7134225" y="400049"/>
          <a:ext cx="3400424" cy="990600"/>
          <a:chOff x="6638925" y="723899"/>
          <a:chExt cx="3400424" cy="990601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3159AA53-11E9-FB98-6C4D-964215A5B11F}"/>
              </a:ext>
            </a:extLst>
          </xdr:cNvPr>
          <xdr:cNvSpPr txBox="1"/>
        </xdr:nvSpPr>
        <xdr:spPr>
          <a:xfrm>
            <a:off x="6638925" y="723899"/>
            <a:ext cx="3400424" cy="990601"/>
          </a:xfrm>
          <a:prstGeom prst="rect">
            <a:avLst/>
          </a:prstGeom>
          <a:ln/>
        </xdr:spPr>
        <xdr:style>
          <a:lnRef idx="0">
            <a:schemeClr val="accent1"/>
          </a:lnRef>
          <a:fillRef idx="3">
            <a:schemeClr val="accent1"/>
          </a:fillRef>
          <a:effectRef idx="3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　　　部分のみご記入ください。</a:t>
            </a:r>
            <a:endParaRPr kumimoji="1" lang="en-US" altLang="ja-JP" sz="1100"/>
          </a:p>
          <a:p>
            <a:r>
              <a:rPr kumimoji="1" lang="ja-JP" altLang="en-US" sz="1100"/>
              <a:t>そのまま印刷してＦＡＸ送信いただくか、</a:t>
            </a:r>
            <a:endParaRPr kumimoji="1" lang="en-US" altLang="ja-JP" sz="1100"/>
          </a:p>
          <a:p>
            <a:r>
              <a:rPr kumimoji="1" lang="en-US" altLang="ja-JP" sz="1100"/>
              <a:t>mail</a:t>
            </a:r>
            <a:r>
              <a:rPr kumimoji="1" lang="ja-JP" altLang="en-US" sz="1100"/>
              <a:t>：</a:t>
            </a:r>
            <a:r>
              <a:rPr kumimoji="1" lang="en-US" altLang="ja-JP" sz="1100"/>
              <a:t>tosho-order@yamagatalpg.jp</a:t>
            </a:r>
            <a:r>
              <a:rPr kumimoji="1" lang="ja-JP" altLang="en-US" sz="1100"/>
              <a:t>へ送信願います。</a:t>
            </a: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5BBF62D-4525-8FCE-32A9-6AFCB4D3FC85}"/>
              </a:ext>
            </a:extLst>
          </xdr:cNvPr>
          <xdr:cNvSpPr/>
        </xdr:nvSpPr>
        <xdr:spPr>
          <a:xfrm>
            <a:off x="6734175" y="819150"/>
            <a:ext cx="323850" cy="174913"/>
          </a:xfrm>
          <a:prstGeom prst="rect">
            <a:avLst/>
          </a:prstGeom>
          <a:solidFill>
            <a:srgbClr val="CCECFF"/>
          </a:solidFill>
          <a:ln>
            <a:noFill/>
          </a:ln>
        </xdr:spPr>
        <xdr:style>
          <a:lnRef idx="1">
            <a:schemeClr val="accent5"/>
          </a:lnRef>
          <a:fillRef idx="2">
            <a:schemeClr val="accent5"/>
          </a:fillRef>
          <a:effectRef idx="1">
            <a:schemeClr val="accent5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42953-9CF4-4167-A0FC-C944B08E16C4}">
  <sheetPr>
    <pageSetUpPr fitToPage="1"/>
  </sheetPr>
  <dimension ref="A1:AN53"/>
  <sheetViews>
    <sheetView tabSelected="1" topLeftCell="A12" zoomScaleNormal="100" workbookViewId="0">
      <selection activeCell="A38" sqref="A38"/>
    </sheetView>
  </sheetViews>
  <sheetFormatPr defaultRowHeight="18.75" x14ac:dyDescent="0.4"/>
  <cols>
    <col min="1" max="2" width="2.375" customWidth="1"/>
    <col min="3" max="23" width="2.25" customWidth="1"/>
    <col min="24" max="27" width="2.25" style="4" customWidth="1"/>
    <col min="28" max="28" width="2.25" customWidth="1"/>
    <col min="29" max="37" width="2.375" customWidth="1"/>
    <col min="38" max="38" width="9" customWidth="1"/>
  </cols>
  <sheetData>
    <row r="1" spans="1:37" ht="16.5" customHeight="1" x14ac:dyDescent="0.4">
      <c r="A1" s="13" t="s">
        <v>61</v>
      </c>
      <c r="AI1" s="67"/>
      <c r="AJ1" s="67"/>
      <c r="AK1" s="67"/>
    </row>
    <row r="2" spans="1:37" ht="15" customHeight="1" x14ac:dyDescent="0.4">
      <c r="A2" s="13"/>
    </row>
    <row r="3" spans="1:37" s="5" customFormat="1" x14ac:dyDescent="0.2">
      <c r="A3" s="144" t="s">
        <v>81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</row>
    <row r="4" spans="1:37" s="5" customFormat="1" ht="3.75" customHeight="1" thickBot="1" x14ac:dyDescent="0.45">
      <c r="U4" s="6"/>
      <c r="V4" s="6"/>
      <c r="X4" s="6"/>
      <c r="Y4" s="6"/>
      <c r="Z4" s="6"/>
      <c r="AA4" s="6"/>
      <c r="AB4" s="6"/>
      <c r="AK4" s="6"/>
    </row>
    <row r="5" spans="1:37" s="5" customFormat="1" ht="18.75" customHeight="1" thickBot="1" x14ac:dyDescent="0.45">
      <c r="A5" s="145" t="s">
        <v>55</v>
      </c>
      <c r="B5" s="145"/>
      <c r="C5" s="146" t="s">
        <v>56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7" t="s">
        <v>0</v>
      </c>
      <c r="W5" s="147"/>
      <c r="X5" s="147"/>
      <c r="Y5" s="147" t="s">
        <v>1</v>
      </c>
      <c r="Z5" s="147"/>
      <c r="AA5" s="147"/>
      <c r="AB5" s="148"/>
      <c r="AC5" s="149" t="s">
        <v>2</v>
      </c>
      <c r="AD5" s="150"/>
      <c r="AE5" s="151"/>
      <c r="AF5" s="157" t="s">
        <v>3</v>
      </c>
      <c r="AG5" s="158"/>
      <c r="AH5" s="158"/>
      <c r="AI5" s="158"/>
      <c r="AJ5" s="158"/>
      <c r="AK5" s="159"/>
    </row>
    <row r="6" spans="1:37" ht="18.75" hidden="1" customHeight="1" x14ac:dyDescent="0.2">
      <c r="A6" s="152" t="s">
        <v>51</v>
      </c>
      <c r="B6" s="152"/>
      <c r="C6" s="43" t="s">
        <v>47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  <c r="V6" s="154" t="s">
        <v>49</v>
      </c>
      <c r="W6" s="155"/>
      <c r="X6" s="156"/>
      <c r="Y6" s="92">
        <v>3930</v>
      </c>
      <c r="Z6" s="93"/>
      <c r="AA6" s="93"/>
      <c r="AB6" s="93"/>
      <c r="AC6" s="76"/>
      <c r="AD6" s="77"/>
      <c r="AE6" s="54" t="s">
        <v>4</v>
      </c>
      <c r="AF6" s="80">
        <f t="shared" ref="AF6:AF8" si="0">Y6*AC6</f>
        <v>0</v>
      </c>
      <c r="AG6" s="81"/>
      <c r="AH6" s="81"/>
      <c r="AI6" s="81"/>
      <c r="AJ6" s="81"/>
      <c r="AK6" s="48" t="s">
        <v>5</v>
      </c>
    </row>
    <row r="7" spans="1:37" ht="18.75" hidden="1" customHeight="1" x14ac:dyDescent="0.2">
      <c r="A7" s="152"/>
      <c r="B7" s="152"/>
      <c r="C7" s="43" t="s">
        <v>48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9"/>
      <c r="V7" s="89" t="s">
        <v>21</v>
      </c>
      <c r="W7" s="90"/>
      <c r="X7" s="91"/>
      <c r="Y7" s="92">
        <v>830</v>
      </c>
      <c r="Z7" s="93"/>
      <c r="AA7" s="93"/>
      <c r="AB7" s="93"/>
      <c r="AC7" s="139"/>
      <c r="AD7" s="140"/>
      <c r="AE7" s="44" t="s">
        <v>4</v>
      </c>
      <c r="AF7" s="82">
        <f t="shared" si="0"/>
        <v>0</v>
      </c>
      <c r="AG7" s="83"/>
      <c r="AH7" s="83"/>
      <c r="AI7" s="83"/>
      <c r="AJ7" s="83"/>
      <c r="AK7" s="15" t="s">
        <v>5</v>
      </c>
    </row>
    <row r="8" spans="1:37" ht="18.75" hidden="1" customHeight="1" thickBot="1" x14ac:dyDescent="0.2">
      <c r="A8" s="153"/>
      <c r="B8" s="153"/>
      <c r="C8" s="49" t="s">
        <v>62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1"/>
      <c r="V8" s="179" t="s">
        <v>67</v>
      </c>
      <c r="W8" s="180"/>
      <c r="X8" s="181"/>
      <c r="Y8" s="167">
        <v>750</v>
      </c>
      <c r="Z8" s="168"/>
      <c r="AA8" s="168"/>
      <c r="AB8" s="168"/>
      <c r="AC8" s="169"/>
      <c r="AD8" s="170"/>
      <c r="AE8" s="52" t="s">
        <v>4</v>
      </c>
      <c r="AF8" s="160">
        <f t="shared" si="0"/>
        <v>0</v>
      </c>
      <c r="AG8" s="161"/>
      <c r="AH8" s="161"/>
      <c r="AI8" s="161"/>
      <c r="AJ8" s="161"/>
      <c r="AK8" s="53" t="s">
        <v>5</v>
      </c>
    </row>
    <row r="9" spans="1:37" ht="21" customHeight="1" thickTop="1" x14ac:dyDescent="0.15">
      <c r="A9" s="162" t="s">
        <v>52</v>
      </c>
      <c r="B9" s="162"/>
      <c r="C9" s="55" t="s">
        <v>82</v>
      </c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7"/>
      <c r="V9" s="163" t="s">
        <v>80</v>
      </c>
      <c r="W9" s="135"/>
      <c r="X9" s="136"/>
      <c r="Y9" s="137">
        <v>5310</v>
      </c>
      <c r="Z9" s="138"/>
      <c r="AA9" s="138"/>
      <c r="AB9" s="138"/>
      <c r="AC9" s="139"/>
      <c r="AD9" s="140"/>
      <c r="AE9" s="58" t="s">
        <v>4</v>
      </c>
      <c r="AF9" s="82">
        <f>Y9*AC9</f>
        <v>0</v>
      </c>
      <c r="AG9" s="83"/>
      <c r="AH9" s="83"/>
      <c r="AI9" s="83"/>
      <c r="AJ9" s="83"/>
      <c r="AK9" s="59" t="s">
        <v>5</v>
      </c>
    </row>
    <row r="10" spans="1:37" ht="21" customHeight="1" x14ac:dyDescent="0.15">
      <c r="A10" s="152"/>
      <c r="B10" s="152"/>
      <c r="C10" s="43" t="s">
        <v>83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41" t="s">
        <v>80</v>
      </c>
      <c r="W10" s="142"/>
      <c r="X10" s="143"/>
      <c r="Y10" s="92">
        <v>1040</v>
      </c>
      <c r="Z10" s="93"/>
      <c r="AA10" s="93"/>
      <c r="AB10" s="93"/>
      <c r="AC10" s="139"/>
      <c r="AD10" s="140"/>
      <c r="AE10" s="16" t="s">
        <v>4</v>
      </c>
      <c r="AF10" s="82">
        <f t="shared" ref="AF10:AF11" si="1">Y10*AC10</f>
        <v>0</v>
      </c>
      <c r="AG10" s="83"/>
      <c r="AH10" s="83"/>
      <c r="AI10" s="83"/>
      <c r="AJ10" s="83"/>
      <c r="AK10" s="15" t="s">
        <v>5</v>
      </c>
    </row>
    <row r="11" spans="1:37" ht="21" customHeight="1" x14ac:dyDescent="0.15">
      <c r="A11" s="152"/>
      <c r="B11" s="152"/>
      <c r="C11" s="43" t="s">
        <v>16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54" t="s">
        <v>15</v>
      </c>
      <c r="W11" s="155"/>
      <c r="X11" s="156"/>
      <c r="Y11" s="92">
        <v>2800</v>
      </c>
      <c r="Z11" s="93"/>
      <c r="AA11" s="93"/>
      <c r="AB11" s="93"/>
      <c r="AC11" s="139"/>
      <c r="AD11" s="140"/>
      <c r="AE11" s="16" t="s">
        <v>4</v>
      </c>
      <c r="AF11" s="82">
        <f t="shared" si="1"/>
        <v>0</v>
      </c>
      <c r="AG11" s="83"/>
      <c r="AH11" s="83"/>
      <c r="AI11" s="83"/>
      <c r="AJ11" s="83"/>
      <c r="AK11" s="15" t="s">
        <v>5</v>
      </c>
    </row>
    <row r="12" spans="1:37" ht="21" customHeight="1" x14ac:dyDescent="0.15">
      <c r="A12" s="152"/>
      <c r="B12" s="152"/>
      <c r="C12" s="43" t="s">
        <v>63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89" t="s">
        <v>67</v>
      </c>
      <c r="W12" s="90"/>
      <c r="X12" s="91"/>
      <c r="Y12" s="92">
        <v>3050</v>
      </c>
      <c r="Z12" s="93"/>
      <c r="AA12" s="93"/>
      <c r="AB12" s="93"/>
      <c r="AC12" s="139"/>
      <c r="AD12" s="140"/>
      <c r="AE12" s="16" t="s">
        <v>4</v>
      </c>
      <c r="AF12" s="82">
        <f t="shared" ref="AF12:AF26" si="2">Y12*AC12</f>
        <v>0</v>
      </c>
      <c r="AG12" s="83"/>
      <c r="AH12" s="83"/>
      <c r="AI12" s="83"/>
      <c r="AJ12" s="83"/>
      <c r="AK12" s="15" t="s">
        <v>5</v>
      </c>
    </row>
    <row r="13" spans="1:37" ht="21" customHeight="1" thickBot="1" x14ac:dyDescent="0.2">
      <c r="A13" s="153"/>
      <c r="B13" s="153"/>
      <c r="C13" s="49" t="s">
        <v>6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1"/>
      <c r="V13" s="164" t="s">
        <v>7</v>
      </c>
      <c r="W13" s="165"/>
      <c r="X13" s="166"/>
      <c r="Y13" s="167">
        <v>2100</v>
      </c>
      <c r="Z13" s="168"/>
      <c r="AA13" s="168"/>
      <c r="AB13" s="168"/>
      <c r="AC13" s="169"/>
      <c r="AD13" s="170"/>
      <c r="AE13" s="60" t="s">
        <v>4</v>
      </c>
      <c r="AF13" s="160">
        <f t="shared" si="2"/>
        <v>0</v>
      </c>
      <c r="AG13" s="161"/>
      <c r="AH13" s="161"/>
      <c r="AI13" s="161"/>
      <c r="AJ13" s="161"/>
      <c r="AK13" s="53" t="s">
        <v>5</v>
      </c>
    </row>
    <row r="14" spans="1:37" ht="21" customHeight="1" thickTop="1" x14ac:dyDescent="0.15">
      <c r="A14" s="171" t="s">
        <v>54</v>
      </c>
      <c r="B14" s="171"/>
      <c r="C14" s="55" t="s">
        <v>84</v>
      </c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7"/>
      <c r="V14" s="141" t="s">
        <v>80</v>
      </c>
      <c r="W14" s="142"/>
      <c r="X14" s="143"/>
      <c r="Y14" s="137">
        <v>3960</v>
      </c>
      <c r="Z14" s="138"/>
      <c r="AA14" s="138"/>
      <c r="AB14" s="138"/>
      <c r="AC14" s="174"/>
      <c r="AD14" s="175"/>
      <c r="AE14" s="61" t="s">
        <v>4</v>
      </c>
      <c r="AF14" s="82">
        <f t="shared" si="2"/>
        <v>0</v>
      </c>
      <c r="AG14" s="83"/>
      <c r="AH14" s="83"/>
      <c r="AI14" s="83"/>
      <c r="AJ14" s="83"/>
      <c r="AK14" s="59" t="s">
        <v>5</v>
      </c>
    </row>
    <row r="15" spans="1:37" ht="21" customHeight="1" x14ac:dyDescent="0.15">
      <c r="A15" s="172"/>
      <c r="B15" s="172"/>
      <c r="C15" s="43" t="s">
        <v>88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41" t="s">
        <v>80</v>
      </c>
      <c r="W15" s="142"/>
      <c r="X15" s="143"/>
      <c r="Y15" s="92">
        <v>2140</v>
      </c>
      <c r="Z15" s="93"/>
      <c r="AA15" s="93"/>
      <c r="AB15" s="93"/>
      <c r="AC15" s="139"/>
      <c r="AD15" s="140"/>
      <c r="AE15" s="44" t="s">
        <v>4</v>
      </c>
      <c r="AF15" s="82">
        <f t="shared" si="2"/>
        <v>0</v>
      </c>
      <c r="AG15" s="83"/>
      <c r="AH15" s="83"/>
      <c r="AI15" s="83"/>
      <c r="AJ15" s="83"/>
      <c r="AK15" s="15" t="s">
        <v>5</v>
      </c>
    </row>
    <row r="16" spans="1:37" ht="21" customHeight="1" x14ac:dyDescent="0.15">
      <c r="A16" s="172"/>
      <c r="B16" s="172"/>
      <c r="C16" s="43" t="s">
        <v>86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41" t="s">
        <v>80</v>
      </c>
      <c r="W16" s="142"/>
      <c r="X16" s="143"/>
      <c r="Y16" s="92">
        <v>1040</v>
      </c>
      <c r="Z16" s="93"/>
      <c r="AA16" s="93"/>
      <c r="AB16" s="93"/>
      <c r="AC16" s="139"/>
      <c r="AD16" s="140"/>
      <c r="AE16" s="44" t="s">
        <v>4</v>
      </c>
      <c r="AF16" s="82">
        <f t="shared" si="2"/>
        <v>0</v>
      </c>
      <c r="AG16" s="83"/>
      <c r="AH16" s="83"/>
      <c r="AI16" s="83"/>
      <c r="AJ16" s="83"/>
      <c r="AK16" s="15" t="s">
        <v>5</v>
      </c>
    </row>
    <row r="17" spans="1:40" ht="21" customHeight="1" x14ac:dyDescent="0.15">
      <c r="A17" s="172"/>
      <c r="B17" s="172"/>
      <c r="C17" s="43" t="s">
        <v>85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9"/>
      <c r="V17" s="141" t="s">
        <v>80</v>
      </c>
      <c r="W17" s="142"/>
      <c r="X17" s="143"/>
      <c r="Y17" s="92">
        <v>2730</v>
      </c>
      <c r="Z17" s="93"/>
      <c r="AA17" s="93"/>
      <c r="AB17" s="93"/>
      <c r="AC17" s="139"/>
      <c r="AD17" s="140"/>
      <c r="AE17" s="44" t="s">
        <v>4</v>
      </c>
      <c r="AF17" s="82">
        <f t="shared" si="2"/>
        <v>0</v>
      </c>
      <c r="AG17" s="83"/>
      <c r="AH17" s="83"/>
      <c r="AI17" s="83"/>
      <c r="AJ17" s="83"/>
      <c r="AK17" s="15" t="s">
        <v>5</v>
      </c>
    </row>
    <row r="18" spans="1:40" ht="21" customHeight="1" x14ac:dyDescent="0.15">
      <c r="A18" s="172"/>
      <c r="B18" s="172"/>
      <c r="C18" s="43" t="s">
        <v>64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9"/>
      <c r="V18" s="89" t="s">
        <v>67</v>
      </c>
      <c r="W18" s="90"/>
      <c r="X18" s="91"/>
      <c r="Y18" s="92">
        <v>2420</v>
      </c>
      <c r="Z18" s="93"/>
      <c r="AA18" s="93"/>
      <c r="AB18" s="93"/>
      <c r="AC18" s="139"/>
      <c r="AD18" s="140"/>
      <c r="AE18" s="44" t="s">
        <v>4</v>
      </c>
      <c r="AF18" s="82">
        <f t="shared" si="2"/>
        <v>0</v>
      </c>
      <c r="AG18" s="83"/>
      <c r="AH18" s="83"/>
      <c r="AI18" s="83"/>
      <c r="AJ18" s="83"/>
      <c r="AK18" s="15" t="s">
        <v>5</v>
      </c>
    </row>
    <row r="19" spans="1:40" ht="21" customHeight="1" thickBot="1" x14ac:dyDescent="0.2">
      <c r="A19" s="173"/>
      <c r="B19" s="173"/>
      <c r="C19" s="49" t="s">
        <v>69</v>
      </c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1"/>
      <c r="V19" s="176" t="s">
        <v>68</v>
      </c>
      <c r="W19" s="177"/>
      <c r="X19" s="178"/>
      <c r="Y19" s="167">
        <v>2280</v>
      </c>
      <c r="Z19" s="168"/>
      <c r="AA19" s="168"/>
      <c r="AB19" s="168"/>
      <c r="AC19" s="169"/>
      <c r="AD19" s="170"/>
      <c r="AE19" s="52" t="s">
        <v>4</v>
      </c>
      <c r="AF19" s="160">
        <f t="shared" si="2"/>
        <v>0</v>
      </c>
      <c r="AG19" s="161"/>
      <c r="AH19" s="161"/>
      <c r="AI19" s="161"/>
      <c r="AJ19" s="161"/>
      <c r="AK19" s="53" t="s">
        <v>5</v>
      </c>
    </row>
    <row r="20" spans="1:40" ht="21" customHeight="1" thickTop="1" x14ac:dyDescent="0.15">
      <c r="A20" s="132" t="s">
        <v>59</v>
      </c>
      <c r="B20" s="132"/>
      <c r="C20" s="55" t="s">
        <v>84</v>
      </c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7"/>
      <c r="V20" s="134" t="s">
        <v>80</v>
      </c>
      <c r="W20" s="135"/>
      <c r="X20" s="136"/>
      <c r="Y20" s="137">
        <v>3960</v>
      </c>
      <c r="Z20" s="138"/>
      <c r="AA20" s="138"/>
      <c r="AB20" s="138"/>
      <c r="AC20" s="139"/>
      <c r="AD20" s="140"/>
      <c r="AE20" s="61" t="s">
        <v>4</v>
      </c>
      <c r="AF20" s="182">
        <f t="shared" si="2"/>
        <v>0</v>
      </c>
      <c r="AG20" s="183"/>
      <c r="AH20" s="183"/>
      <c r="AI20" s="183"/>
      <c r="AJ20" s="183"/>
      <c r="AK20" s="59" t="s">
        <v>5</v>
      </c>
    </row>
    <row r="21" spans="1:40" ht="21" customHeight="1" x14ac:dyDescent="0.15">
      <c r="A21" s="133"/>
      <c r="B21" s="133"/>
      <c r="C21" s="43" t="s">
        <v>87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9"/>
      <c r="V21" s="141" t="s">
        <v>80</v>
      </c>
      <c r="W21" s="142"/>
      <c r="X21" s="143"/>
      <c r="Y21" s="92">
        <v>1050</v>
      </c>
      <c r="Z21" s="93"/>
      <c r="AA21" s="93"/>
      <c r="AB21" s="93"/>
      <c r="AC21" s="139"/>
      <c r="AD21" s="140"/>
      <c r="AE21" s="44" t="s">
        <v>4</v>
      </c>
      <c r="AF21" s="82">
        <f t="shared" si="2"/>
        <v>0</v>
      </c>
      <c r="AG21" s="83"/>
      <c r="AH21" s="83"/>
      <c r="AI21" s="83"/>
      <c r="AJ21" s="83"/>
      <c r="AK21" s="15" t="s">
        <v>5</v>
      </c>
    </row>
    <row r="22" spans="1:40" ht="21" customHeight="1" x14ac:dyDescent="0.15">
      <c r="A22" s="133"/>
      <c r="B22" s="133"/>
      <c r="C22" s="43" t="s">
        <v>70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89" t="s">
        <v>68</v>
      </c>
      <c r="W22" s="90"/>
      <c r="X22" s="91"/>
      <c r="Y22" s="92">
        <v>3650</v>
      </c>
      <c r="Z22" s="93"/>
      <c r="AA22" s="93"/>
      <c r="AB22" s="93"/>
      <c r="AC22" s="139"/>
      <c r="AD22" s="140"/>
      <c r="AE22" s="44" t="s">
        <v>4</v>
      </c>
      <c r="AF22" s="82">
        <f t="shared" si="2"/>
        <v>0</v>
      </c>
      <c r="AG22" s="83"/>
      <c r="AH22" s="83"/>
      <c r="AI22" s="83"/>
      <c r="AJ22" s="83"/>
      <c r="AK22" s="15" t="s">
        <v>5</v>
      </c>
    </row>
    <row r="23" spans="1:40" ht="21" customHeight="1" x14ac:dyDescent="0.15">
      <c r="A23" s="133"/>
      <c r="B23" s="133"/>
      <c r="C23" s="43" t="s">
        <v>65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9"/>
      <c r="V23" s="89" t="s">
        <v>67</v>
      </c>
      <c r="W23" s="90"/>
      <c r="X23" s="91"/>
      <c r="Y23" s="92">
        <v>2740</v>
      </c>
      <c r="Z23" s="93"/>
      <c r="AA23" s="93"/>
      <c r="AB23" s="93"/>
      <c r="AC23" s="139"/>
      <c r="AD23" s="140"/>
      <c r="AE23" s="44" t="s">
        <v>4</v>
      </c>
      <c r="AF23" s="82">
        <f t="shared" si="2"/>
        <v>0</v>
      </c>
      <c r="AG23" s="83"/>
      <c r="AH23" s="83"/>
      <c r="AI23" s="83"/>
      <c r="AJ23" s="83"/>
      <c r="AK23" s="15" t="s">
        <v>5</v>
      </c>
    </row>
    <row r="24" spans="1:40" ht="21" customHeight="1" thickBot="1" x14ac:dyDescent="0.2">
      <c r="A24" s="133"/>
      <c r="B24" s="133"/>
      <c r="C24" s="43" t="s">
        <v>69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9"/>
      <c r="V24" s="89" t="s">
        <v>68</v>
      </c>
      <c r="W24" s="90"/>
      <c r="X24" s="91"/>
      <c r="Y24" s="92">
        <v>2280</v>
      </c>
      <c r="Z24" s="93"/>
      <c r="AA24" s="93"/>
      <c r="AB24" s="93"/>
      <c r="AC24" s="78"/>
      <c r="AD24" s="79"/>
      <c r="AE24" s="45" t="s">
        <v>4</v>
      </c>
      <c r="AF24" s="82">
        <f t="shared" si="2"/>
        <v>0</v>
      </c>
      <c r="AG24" s="83"/>
      <c r="AH24" s="83"/>
      <c r="AI24" s="83"/>
      <c r="AJ24" s="83"/>
      <c r="AK24" s="15" t="s">
        <v>5</v>
      </c>
    </row>
    <row r="25" spans="1:40" ht="26.25" hidden="1" customHeight="1" thickTop="1" x14ac:dyDescent="0.15">
      <c r="A25" s="72" t="s">
        <v>53</v>
      </c>
      <c r="B25" s="73"/>
      <c r="C25" s="46" t="s">
        <v>47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47"/>
      <c r="V25" s="84" t="s">
        <v>49</v>
      </c>
      <c r="W25" s="85"/>
      <c r="X25" s="86"/>
      <c r="Y25" s="87">
        <v>3930</v>
      </c>
      <c r="Z25" s="88"/>
      <c r="AA25" s="88"/>
      <c r="AB25" s="88"/>
      <c r="AC25" s="76"/>
      <c r="AD25" s="77"/>
      <c r="AE25" s="54" t="s">
        <v>4</v>
      </c>
      <c r="AF25" s="80">
        <f t="shared" si="2"/>
        <v>0</v>
      </c>
      <c r="AG25" s="81"/>
      <c r="AH25" s="81"/>
      <c r="AI25" s="81"/>
      <c r="AJ25" s="81"/>
      <c r="AK25" s="48" t="s">
        <v>5</v>
      </c>
    </row>
    <row r="26" spans="1:40" ht="26.25" hidden="1" customHeight="1" x14ac:dyDescent="0.15">
      <c r="A26" s="72"/>
      <c r="B26" s="73"/>
      <c r="C26" s="43" t="s">
        <v>50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9"/>
      <c r="V26" s="89" t="s">
        <v>21</v>
      </c>
      <c r="W26" s="90"/>
      <c r="X26" s="91"/>
      <c r="Y26" s="92">
        <v>1880</v>
      </c>
      <c r="Z26" s="93"/>
      <c r="AA26" s="93"/>
      <c r="AB26" s="93"/>
      <c r="AC26" s="139"/>
      <c r="AD26" s="140"/>
      <c r="AE26" s="44" t="s">
        <v>4</v>
      </c>
      <c r="AF26" s="82">
        <f t="shared" si="2"/>
        <v>0</v>
      </c>
      <c r="AG26" s="83"/>
      <c r="AH26" s="83"/>
      <c r="AI26" s="83"/>
      <c r="AJ26" s="83"/>
      <c r="AK26" s="15" t="s">
        <v>5</v>
      </c>
    </row>
    <row r="27" spans="1:40" ht="26.25" hidden="1" customHeight="1" thickBot="1" x14ac:dyDescent="0.2">
      <c r="A27" s="74"/>
      <c r="B27" s="75"/>
      <c r="C27" s="49" t="s">
        <v>66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1"/>
      <c r="V27" s="179" t="s">
        <v>67</v>
      </c>
      <c r="W27" s="180"/>
      <c r="X27" s="181"/>
      <c r="Y27" s="167">
        <v>690</v>
      </c>
      <c r="Z27" s="168"/>
      <c r="AA27" s="168"/>
      <c r="AB27" s="168"/>
      <c r="AC27" s="169"/>
      <c r="AD27" s="170"/>
      <c r="AE27" s="52" t="s">
        <v>4</v>
      </c>
      <c r="AF27" s="160">
        <f>Y27*AC27</f>
        <v>0</v>
      </c>
      <c r="AG27" s="161"/>
      <c r="AH27" s="161"/>
      <c r="AI27" s="161"/>
      <c r="AJ27" s="161"/>
      <c r="AK27" s="53" t="s">
        <v>5</v>
      </c>
    </row>
    <row r="28" spans="1:40" ht="26.25" hidden="1" customHeight="1" thickTop="1" x14ac:dyDescent="0.15">
      <c r="A28" s="94" t="s">
        <v>73</v>
      </c>
      <c r="B28" s="95"/>
      <c r="C28" s="46" t="s">
        <v>47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47"/>
      <c r="V28" s="84" t="s">
        <v>49</v>
      </c>
      <c r="W28" s="85"/>
      <c r="X28" s="86"/>
      <c r="Y28" s="87">
        <v>3930</v>
      </c>
      <c r="Z28" s="88"/>
      <c r="AA28" s="88"/>
      <c r="AB28" s="88"/>
      <c r="AC28" s="76"/>
      <c r="AD28" s="77"/>
      <c r="AE28" s="54" t="s">
        <v>4</v>
      </c>
      <c r="AF28" s="80">
        <f t="shared" ref="AF28:AF29" si="3">Y28*AC28</f>
        <v>0</v>
      </c>
      <c r="AG28" s="81"/>
      <c r="AH28" s="81"/>
      <c r="AI28" s="81"/>
      <c r="AJ28" s="81"/>
      <c r="AK28" s="48" t="s">
        <v>5</v>
      </c>
    </row>
    <row r="29" spans="1:40" ht="26.25" hidden="1" customHeight="1" thickBot="1" x14ac:dyDescent="0.2">
      <c r="A29" s="96"/>
      <c r="B29" s="97"/>
      <c r="C29" s="43" t="s">
        <v>71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9"/>
      <c r="V29" s="89" t="s">
        <v>72</v>
      </c>
      <c r="W29" s="90"/>
      <c r="X29" s="91"/>
      <c r="Y29" s="92">
        <v>2160</v>
      </c>
      <c r="Z29" s="93"/>
      <c r="AA29" s="93"/>
      <c r="AB29" s="93"/>
      <c r="AC29" s="78"/>
      <c r="AD29" s="79"/>
      <c r="AE29" s="45" t="s">
        <v>4</v>
      </c>
      <c r="AF29" s="82">
        <f t="shared" si="3"/>
        <v>0</v>
      </c>
      <c r="AG29" s="83"/>
      <c r="AH29" s="83"/>
      <c r="AI29" s="83"/>
      <c r="AJ29" s="83"/>
      <c r="AK29" s="15" t="s">
        <v>5</v>
      </c>
    </row>
    <row r="30" spans="1:40" ht="3.75" customHeight="1" thickBot="1" x14ac:dyDescent="0.45">
      <c r="A30" s="7"/>
      <c r="U30" s="7"/>
      <c r="V30" s="7"/>
      <c r="X30" s="3"/>
      <c r="Y30" s="3"/>
      <c r="Z30" s="3"/>
      <c r="AA30" s="3"/>
      <c r="AB30" s="7"/>
      <c r="AK30" s="7"/>
    </row>
    <row r="31" spans="1:40" ht="22.5" customHeight="1" thickBot="1" x14ac:dyDescent="0.2">
      <c r="Q31" s="2" t="s">
        <v>43</v>
      </c>
      <c r="R31" s="108"/>
      <c r="S31" s="109"/>
      <c r="T31" s="109"/>
      <c r="U31" s="109"/>
      <c r="V31" s="109"/>
      <c r="W31" s="109"/>
      <c r="X31" s="24" t="s">
        <v>5</v>
      </c>
      <c r="Z31"/>
      <c r="AA31"/>
      <c r="AE31" s="2" t="s">
        <v>10</v>
      </c>
      <c r="AF31" s="106">
        <f>SUM(AF6:AJ28)</f>
        <v>0</v>
      </c>
      <c r="AG31" s="107"/>
      <c r="AH31" s="107"/>
      <c r="AI31" s="107"/>
      <c r="AJ31" s="107"/>
      <c r="AK31" s="17" t="s">
        <v>5</v>
      </c>
    </row>
    <row r="32" spans="1:40" ht="45" customHeight="1" thickBot="1" x14ac:dyDescent="0.4">
      <c r="A32" s="63" t="s">
        <v>74</v>
      </c>
      <c r="B32" s="12"/>
      <c r="S32" s="23"/>
      <c r="T32" s="23"/>
      <c r="U32" s="23"/>
      <c r="V32" s="23"/>
      <c r="W32" s="23"/>
      <c r="X32" s="65" t="s">
        <v>44</v>
      </c>
      <c r="Y32" s="2"/>
      <c r="Z32" s="23"/>
      <c r="AL32" s="19"/>
      <c r="AM32" s="19"/>
      <c r="AN32" s="19"/>
    </row>
    <row r="33" spans="1:37" ht="22.5" customHeight="1" thickBot="1" x14ac:dyDescent="0.45">
      <c r="B33" s="103"/>
      <c r="C33" s="104"/>
      <c r="D33" s="104"/>
      <c r="E33" s="104"/>
      <c r="F33" s="105"/>
      <c r="I33" s="22" t="s">
        <v>89</v>
      </c>
      <c r="U33" s="7"/>
      <c r="V33" s="7"/>
      <c r="X33" s="3"/>
      <c r="Y33" s="3"/>
      <c r="Z33" s="3"/>
      <c r="AA33" s="3"/>
      <c r="AB33" s="7"/>
    </row>
    <row r="34" spans="1:37" ht="11.25" customHeight="1" x14ac:dyDescent="0.4">
      <c r="X34"/>
      <c r="Y34"/>
      <c r="Z34"/>
      <c r="AA34"/>
    </row>
    <row r="35" spans="1:37" ht="19.5" thickBot="1" x14ac:dyDescent="0.4">
      <c r="A35" s="69" t="s">
        <v>45</v>
      </c>
      <c r="U35" s="7"/>
      <c r="V35" s="7"/>
      <c r="X35" s="3"/>
      <c r="Y35" s="3"/>
      <c r="Z35" s="3"/>
      <c r="AA35" s="3"/>
      <c r="AB35" s="7"/>
      <c r="AK35" s="7"/>
    </row>
    <row r="36" spans="1:37" ht="22.5" customHeight="1" thickBot="1" x14ac:dyDescent="0.45">
      <c r="B36" s="98"/>
      <c r="C36" s="99"/>
      <c r="D36" s="10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1" t="s">
        <v>46</v>
      </c>
    </row>
    <row r="37" spans="1:37" ht="11.25" customHeight="1" x14ac:dyDescent="0.4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1"/>
    </row>
    <row r="38" spans="1:37" ht="22.5" customHeight="1" x14ac:dyDescent="0.4">
      <c r="A38" s="7"/>
      <c r="U38" s="7"/>
      <c r="V38" s="7"/>
      <c r="X38" s="3"/>
      <c r="Y38" s="3"/>
      <c r="AA38" s="101" t="s">
        <v>14</v>
      </c>
      <c r="AB38" s="101"/>
      <c r="AC38" s="102"/>
      <c r="AD38" s="102"/>
      <c r="AE38" s="18" t="s">
        <v>13</v>
      </c>
      <c r="AF38" s="102"/>
      <c r="AG38" s="102"/>
      <c r="AH38" s="18" t="s">
        <v>12</v>
      </c>
      <c r="AI38" s="102"/>
      <c r="AJ38" s="102"/>
      <c r="AK38" s="18" t="s">
        <v>11</v>
      </c>
    </row>
    <row r="39" spans="1:37" ht="15" customHeight="1" x14ac:dyDescent="0.15">
      <c r="A39" s="7"/>
      <c r="B39" s="70" t="s">
        <v>19</v>
      </c>
      <c r="C39" s="70"/>
      <c r="D39" s="70"/>
      <c r="E39" s="70"/>
      <c r="F39" s="70"/>
      <c r="G39" s="70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</row>
    <row r="40" spans="1:37" ht="15" customHeight="1" x14ac:dyDescent="0.4">
      <c r="B40" s="71" t="s">
        <v>20</v>
      </c>
      <c r="C40" s="71"/>
      <c r="D40" s="71"/>
      <c r="E40" s="71"/>
      <c r="F40" s="71"/>
      <c r="G40" s="42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</row>
    <row r="41" spans="1:37" ht="15" customHeight="1" x14ac:dyDescent="0.4">
      <c r="B41" s="1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U41" s="124" t="s">
        <v>9</v>
      </c>
      <c r="V41" s="124"/>
      <c r="W41" s="124"/>
      <c r="X41" s="124"/>
      <c r="Y41" s="124"/>
      <c r="Z41" s="124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2" spans="1:37" ht="15" customHeight="1" x14ac:dyDescent="0.15">
      <c r="B42" s="71" t="s">
        <v>18</v>
      </c>
      <c r="C42" s="71"/>
      <c r="D42" s="71"/>
      <c r="E42" s="71"/>
      <c r="F42" s="71"/>
      <c r="G42" s="7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" t="s">
        <v>8</v>
      </c>
      <c r="U42" s="125"/>
      <c r="V42" s="125"/>
      <c r="W42" s="125"/>
      <c r="X42" s="125"/>
      <c r="Y42" s="125"/>
      <c r="Z42" s="125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</row>
    <row r="43" spans="1:37" ht="12.75" customHeight="1" x14ac:dyDescent="0.4">
      <c r="U43" s="126" t="s">
        <v>57</v>
      </c>
      <c r="V43" s="126"/>
      <c r="W43" s="126"/>
      <c r="X43" s="126"/>
      <c r="Y43" s="126"/>
      <c r="Z43" s="126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</row>
    <row r="44" spans="1:37" ht="12.75" customHeight="1" x14ac:dyDescent="0.25">
      <c r="A44" s="66" t="s">
        <v>79</v>
      </c>
      <c r="U44" s="127"/>
      <c r="V44" s="127"/>
      <c r="W44" s="127"/>
      <c r="X44" s="127"/>
      <c r="Y44" s="127"/>
      <c r="Z44" s="127"/>
      <c r="AA44" s="123"/>
      <c r="AB44" s="123"/>
      <c r="AC44" s="123"/>
      <c r="AD44" s="123"/>
      <c r="AE44" s="123"/>
      <c r="AF44" s="123"/>
      <c r="AG44" s="123"/>
      <c r="AH44" s="123"/>
      <c r="AI44" s="123"/>
      <c r="AJ44" s="123"/>
      <c r="AK44" s="123"/>
    </row>
    <row r="45" spans="1:37" ht="12.75" customHeight="1" x14ac:dyDescent="0.4"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</row>
    <row r="46" spans="1:37" ht="12.75" customHeight="1" x14ac:dyDescent="0.4">
      <c r="A46" s="62" t="s">
        <v>58</v>
      </c>
      <c r="B46" s="121" t="s">
        <v>17</v>
      </c>
      <c r="C46" s="121"/>
      <c r="D46" s="121"/>
      <c r="E46" s="121"/>
      <c r="F46" s="121"/>
      <c r="G46" s="121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</row>
    <row r="47" spans="1:37" ht="30" customHeight="1" x14ac:dyDescent="0.15">
      <c r="C47" s="10"/>
      <c r="T47" s="1"/>
      <c r="U47" s="1"/>
      <c r="W47" s="3"/>
      <c r="X47" s="3"/>
      <c r="Y47" s="3"/>
      <c r="Z47" s="3"/>
      <c r="AA47" s="7"/>
      <c r="AJ47" s="7"/>
    </row>
    <row r="48" spans="1:37" ht="15" customHeight="1" x14ac:dyDescent="0.15">
      <c r="K48" s="12"/>
      <c r="L48" s="12"/>
      <c r="M48" s="12"/>
      <c r="O48" s="14" t="s">
        <v>42</v>
      </c>
      <c r="P48" s="12"/>
      <c r="Q48" s="12"/>
      <c r="R48" s="12"/>
      <c r="S48" s="12"/>
      <c r="T48" s="12"/>
      <c r="U48" s="12"/>
      <c r="V48" s="12"/>
      <c r="W48" s="12"/>
      <c r="X48" s="12"/>
      <c r="Z48"/>
      <c r="AA48" s="3"/>
      <c r="AB48" s="3"/>
      <c r="AC48" s="7"/>
    </row>
    <row r="49" spans="1:37" ht="15" customHeight="1" x14ac:dyDescent="0.15">
      <c r="A49" s="7"/>
      <c r="J49" s="12"/>
      <c r="K49" s="12"/>
      <c r="L49" s="12"/>
      <c r="M49" s="12"/>
      <c r="O49" s="110" t="s">
        <v>75</v>
      </c>
      <c r="P49" s="111"/>
      <c r="Q49" s="111"/>
      <c r="R49" s="111"/>
      <c r="S49" s="111"/>
      <c r="T49" s="111"/>
      <c r="U49" s="111"/>
      <c r="V49" s="111"/>
      <c r="W49" s="111"/>
      <c r="X49" s="112"/>
      <c r="Y49" s="113" t="s">
        <v>76</v>
      </c>
      <c r="Z49" s="113"/>
      <c r="AA49" s="113"/>
      <c r="AB49" s="113"/>
      <c r="AC49" s="113" t="s">
        <v>77</v>
      </c>
      <c r="AD49" s="113"/>
      <c r="AE49" s="113"/>
      <c r="AF49" s="113"/>
      <c r="AG49" s="113" t="s">
        <v>78</v>
      </c>
      <c r="AH49" s="113"/>
      <c r="AI49" s="113"/>
      <c r="AJ49" s="113"/>
      <c r="AK49" s="113"/>
    </row>
    <row r="50" spans="1:37" ht="16.5" customHeight="1" x14ac:dyDescent="0.15">
      <c r="O50" s="114" t="s">
        <v>60</v>
      </c>
      <c r="P50" s="115"/>
      <c r="Q50" s="116"/>
      <c r="R50" s="33"/>
      <c r="S50" s="34"/>
      <c r="T50" s="26"/>
      <c r="U50" s="25"/>
      <c r="V50" s="26"/>
      <c r="W50" s="26"/>
      <c r="X50" s="27"/>
      <c r="Y50" s="34"/>
      <c r="Z50" s="34"/>
      <c r="AA50" s="34"/>
      <c r="AB50" s="34"/>
      <c r="AC50" s="33"/>
      <c r="AD50" s="34"/>
      <c r="AE50" s="34"/>
      <c r="AF50" s="35"/>
      <c r="AG50" s="34"/>
      <c r="AH50" s="34"/>
      <c r="AI50" s="34"/>
      <c r="AJ50" s="34"/>
      <c r="AK50" s="35"/>
    </row>
    <row r="51" spans="1:37" ht="16.5" customHeight="1" x14ac:dyDescent="0.4">
      <c r="O51" s="117"/>
      <c r="P51" s="115"/>
      <c r="Q51" s="116"/>
      <c r="R51" s="28"/>
      <c r="U51" s="28"/>
      <c r="X51" s="29"/>
      <c r="Y51"/>
      <c r="Z51"/>
      <c r="AA51"/>
      <c r="AC51" s="28"/>
      <c r="AF51" s="29"/>
      <c r="AK51" s="29"/>
    </row>
    <row r="52" spans="1:37" ht="16.5" customHeight="1" x14ac:dyDescent="0.15">
      <c r="A52" s="7"/>
      <c r="O52" s="118"/>
      <c r="P52" s="119"/>
      <c r="Q52" s="120"/>
      <c r="R52" s="36"/>
      <c r="S52" s="37"/>
      <c r="T52" s="31" t="s">
        <v>40</v>
      </c>
      <c r="U52" s="30"/>
      <c r="V52" s="31"/>
      <c r="W52" s="31"/>
      <c r="X52" s="32" t="s">
        <v>41</v>
      </c>
      <c r="Y52" s="38"/>
      <c r="Z52" s="38"/>
      <c r="AA52" s="38"/>
      <c r="AB52" s="40"/>
      <c r="AC52" s="41"/>
      <c r="AD52" s="38"/>
      <c r="AE52" s="38"/>
      <c r="AF52" s="39"/>
      <c r="AG52" s="38"/>
      <c r="AH52" s="38"/>
      <c r="AI52" s="38"/>
      <c r="AJ52" s="38"/>
      <c r="AK52" s="39"/>
    </row>
    <row r="53" spans="1:37" ht="11.25" customHeight="1" x14ac:dyDescent="0.4">
      <c r="Y53"/>
      <c r="Z53"/>
      <c r="AA53"/>
    </row>
  </sheetData>
  <sheetProtection selectLockedCells="1"/>
  <dataConsolidate/>
  <mergeCells count="133">
    <mergeCell ref="AF14:AJ14"/>
    <mergeCell ref="AF15:AJ15"/>
    <mergeCell ref="AF16:AJ16"/>
    <mergeCell ref="AF17:AJ17"/>
    <mergeCell ref="AF18:AJ18"/>
    <mergeCell ref="AF19:AJ19"/>
    <mergeCell ref="AF27:AJ27"/>
    <mergeCell ref="AA41:AK42"/>
    <mergeCell ref="V25:X25"/>
    <mergeCell ref="Y25:AB25"/>
    <mergeCell ref="AC25:AD25"/>
    <mergeCell ref="V26:X26"/>
    <mergeCell ref="Y26:AB26"/>
    <mergeCell ref="AC26:AD26"/>
    <mergeCell ref="V27:X27"/>
    <mergeCell ref="Y27:AB27"/>
    <mergeCell ref="AC27:AD27"/>
    <mergeCell ref="H39:AK40"/>
    <mergeCell ref="AF20:AJ20"/>
    <mergeCell ref="AF21:AJ21"/>
    <mergeCell ref="AF22:AJ22"/>
    <mergeCell ref="AF23:AJ23"/>
    <mergeCell ref="AF24:AJ24"/>
    <mergeCell ref="AF9:AJ9"/>
    <mergeCell ref="AF10:AJ10"/>
    <mergeCell ref="AF11:AJ11"/>
    <mergeCell ref="AF12:AJ12"/>
    <mergeCell ref="AF13:AJ13"/>
    <mergeCell ref="V7:X7"/>
    <mergeCell ref="Y7:AB7"/>
    <mergeCell ref="AC7:AD7"/>
    <mergeCell ref="V8:X8"/>
    <mergeCell ref="Y8:AB8"/>
    <mergeCell ref="AC8:AD8"/>
    <mergeCell ref="A14:B19"/>
    <mergeCell ref="V14:X14"/>
    <mergeCell ref="Y14:AB14"/>
    <mergeCell ref="AC14:AD14"/>
    <mergeCell ref="V15:X15"/>
    <mergeCell ref="Y15:AB15"/>
    <mergeCell ref="AC15:AD15"/>
    <mergeCell ref="V17:X17"/>
    <mergeCell ref="Y17:AB17"/>
    <mergeCell ref="AC16:AD16"/>
    <mergeCell ref="V16:X16"/>
    <mergeCell ref="Y16:AB16"/>
    <mergeCell ref="AC17:AD17"/>
    <mergeCell ref="V18:X18"/>
    <mergeCell ref="Y18:AB18"/>
    <mergeCell ref="AC18:AD18"/>
    <mergeCell ref="V19:X19"/>
    <mergeCell ref="Y19:AB19"/>
    <mergeCell ref="AC19:AD19"/>
    <mergeCell ref="A9:B13"/>
    <mergeCell ref="V9:X9"/>
    <mergeCell ref="Y9:AB9"/>
    <mergeCell ref="AC9:AD9"/>
    <mergeCell ref="V11:X11"/>
    <mergeCell ref="Y11:AB11"/>
    <mergeCell ref="AC10:AD10"/>
    <mergeCell ref="V10:X10"/>
    <mergeCell ref="Y10:AB10"/>
    <mergeCell ref="AC11:AD11"/>
    <mergeCell ref="V12:X12"/>
    <mergeCell ref="Y12:AB12"/>
    <mergeCell ref="AC12:AD12"/>
    <mergeCell ref="V13:X13"/>
    <mergeCell ref="Y13:AB13"/>
    <mergeCell ref="AC13:AD13"/>
    <mergeCell ref="A3:AK3"/>
    <mergeCell ref="A5:B5"/>
    <mergeCell ref="C5:U5"/>
    <mergeCell ref="V5:X5"/>
    <mergeCell ref="Y5:AB5"/>
    <mergeCell ref="AC5:AE5"/>
    <mergeCell ref="A6:B8"/>
    <mergeCell ref="V6:X6"/>
    <mergeCell ref="Y6:AB6"/>
    <mergeCell ref="AC6:AD6"/>
    <mergeCell ref="AF5:AK5"/>
    <mergeCell ref="AF6:AJ6"/>
    <mergeCell ref="AF7:AJ7"/>
    <mergeCell ref="AF8:AJ8"/>
    <mergeCell ref="A20:B24"/>
    <mergeCell ref="V20:X20"/>
    <mergeCell ref="Y20:AB20"/>
    <mergeCell ref="AC20:AD20"/>
    <mergeCell ref="V22:X22"/>
    <mergeCell ref="Y22:AB22"/>
    <mergeCell ref="AC21:AD21"/>
    <mergeCell ref="V21:X21"/>
    <mergeCell ref="Y21:AB21"/>
    <mergeCell ref="AC22:AD22"/>
    <mergeCell ref="V23:X23"/>
    <mergeCell ref="Y23:AB23"/>
    <mergeCell ref="AC23:AD23"/>
    <mergeCell ref="V24:X24"/>
    <mergeCell ref="Y24:AB24"/>
    <mergeCell ref="AC24:AD24"/>
    <mergeCell ref="O49:X49"/>
    <mergeCell ref="Y49:AB49"/>
    <mergeCell ref="AC49:AF49"/>
    <mergeCell ref="AG49:AK49"/>
    <mergeCell ref="O50:Q52"/>
    <mergeCell ref="B46:G46"/>
    <mergeCell ref="AA43:AK44"/>
    <mergeCell ref="B42:G42"/>
    <mergeCell ref="U41:Z42"/>
    <mergeCell ref="U43:Z44"/>
    <mergeCell ref="H45:AK46"/>
    <mergeCell ref="H41:R42"/>
    <mergeCell ref="B39:G39"/>
    <mergeCell ref="B40:F40"/>
    <mergeCell ref="A25:B27"/>
    <mergeCell ref="AC28:AD28"/>
    <mergeCell ref="AC29:AD29"/>
    <mergeCell ref="AF28:AJ28"/>
    <mergeCell ref="AF29:AJ29"/>
    <mergeCell ref="V28:X28"/>
    <mergeCell ref="Y28:AB28"/>
    <mergeCell ref="V29:X29"/>
    <mergeCell ref="Y29:AB29"/>
    <mergeCell ref="A28:B29"/>
    <mergeCell ref="AF25:AJ25"/>
    <mergeCell ref="AF26:AJ26"/>
    <mergeCell ref="B36:D36"/>
    <mergeCell ref="AA38:AB38"/>
    <mergeCell ref="AC38:AD38"/>
    <mergeCell ref="AF38:AG38"/>
    <mergeCell ref="AI38:AJ38"/>
    <mergeCell ref="B33:F33"/>
    <mergeCell ref="AF31:AJ31"/>
    <mergeCell ref="R31:W31"/>
  </mergeCells>
  <phoneticPr fontId="3"/>
  <dataValidations count="1">
    <dataValidation type="list" allowBlank="1" showInputMessage="1" showErrorMessage="1" sqref="B36:D36" xr:uid="{764D32DF-15AF-44A6-AC94-339EED898D78}">
      <formula1>"①,②,③,④,⑤,⑥,⑦,⑧,⑨"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8" orientation="portrait" blackAndWhite="1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F2E33C-8E3D-4F4A-ACBC-C212FD864F64}">
          <x14:formula1>
            <xm:f>list!$F$3:$F$7</xm:f>
          </x14:formula1>
          <xm:sqref>B33:F33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28D04-4E80-465C-8D9A-0BCDE60B383F}">
  <sheetPr>
    <tabColor theme="2" tint="-0.499984740745262"/>
  </sheetPr>
  <dimension ref="A1:F13"/>
  <sheetViews>
    <sheetView workbookViewId="0">
      <selection activeCell="K9" sqref="K9"/>
    </sheetView>
  </sheetViews>
  <sheetFormatPr defaultRowHeight="18.75" x14ac:dyDescent="0.4"/>
  <cols>
    <col min="1" max="1" width="4.875" customWidth="1"/>
    <col min="4" max="4" width="9.25" bestFit="1" customWidth="1"/>
    <col min="6" max="6" width="9.25" bestFit="1" customWidth="1"/>
  </cols>
  <sheetData>
    <row r="1" spans="1:6" x14ac:dyDescent="0.4">
      <c r="A1" s="68"/>
    </row>
    <row r="3" spans="1:6" x14ac:dyDescent="0.4">
      <c r="A3" t="s">
        <v>22</v>
      </c>
      <c r="B3" t="s">
        <v>23</v>
      </c>
      <c r="D3" s="64">
        <v>45803</v>
      </c>
      <c r="E3" s="64">
        <v>45803</v>
      </c>
      <c r="F3" s="64">
        <v>45986</v>
      </c>
    </row>
    <row r="4" spans="1:6" x14ac:dyDescent="0.4">
      <c r="A4" t="s">
        <v>24</v>
      </c>
      <c r="B4" t="s">
        <v>25</v>
      </c>
      <c r="D4" s="64">
        <v>45817</v>
      </c>
      <c r="E4" s="64">
        <v>45817</v>
      </c>
      <c r="F4" s="64">
        <v>45999</v>
      </c>
    </row>
    <row r="5" spans="1:6" x14ac:dyDescent="0.4">
      <c r="A5" t="s">
        <v>26</v>
      </c>
      <c r="B5" t="s">
        <v>33</v>
      </c>
      <c r="D5" s="64">
        <v>45831</v>
      </c>
      <c r="E5" s="64">
        <v>45831</v>
      </c>
      <c r="F5" s="64">
        <v>46013</v>
      </c>
    </row>
    <row r="6" spans="1:6" x14ac:dyDescent="0.4">
      <c r="A6" t="s">
        <v>27</v>
      </c>
      <c r="B6" t="s">
        <v>34</v>
      </c>
      <c r="D6" s="64">
        <v>45852</v>
      </c>
      <c r="E6" s="64">
        <v>45852</v>
      </c>
      <c r="F6" s="64">
        <v>46035</v>
      </c>
    </row>
    <row r="7" spans="1:6" x14ac:dyDescent="0.4">
      <c r="A7" t="s">
        <v>28</v>
      </c>
      <c r="B7" t="s">
        <v>35</v>
      </c>
      <c r="D7" s="64">
        <v>45866</v>
      </c>
      <c r="E7" s="64">
        <v>45866</v>
      </c>
      <c r="F7" s="64">
        <v>45683</v>
      </c>
    </row>
    <row r="8" spans="1:6" x14ac:dyDescent="0.4">
      <c r="A8" t="s">
        <v>29</v>
      </c>
      <c r="B8" t="s">
        <v>36</v>
      </c>
      <c r="D8" s="64">
        <v>45887</v>
      </c>
      <c r="E8" s="64">
        <v>45887</v>
      </c>
      <c r="F8" s="64"/>
    </row>
    <row r="9" spans="1:6" x14ac:dyDescent="0.4">
      <c r="A9" t="s">
        <v>30</v>
      </c>
      <c r="B9" t="s">
        <v>37</v>
      </c>
      <c r="D9" s="64">
        <v>45901</v>
      </c>
      <c r="E9" s="64">
        <v>45901</v>
      </c>
      <c r="F9" s="64"/>
    </row>
    <row r="10" spans="1:6" x14ac:dyDescent="0.4">
      <c r="A10" t="s">
        <v>31</v>
      </c>
      <c r="B10" t="s">
        <v>38</v>
      </c>
      <c r="D10" s="64">
        <v>45916</v>
      </c>
      <c r="E10" s="64">
        <v>45916</v>
      </c>
    </row>
    <row r="11" spans="1:6" x14ac:dyDescent="0.4">
      <c r="A11" t="s">
        <v>32</v>
      </c>
      <c r="B11" t="s">
        <v>39</v>
      </c>
      <c r="D11" s="64"/>
      <c r="E11" s="64">
        <v>45929</v>
      </c>
    </row>
    <row r="12" spans="1:6" x14ac:dyDescent="0.4">
      <c r="D12" s="64"/>
      <c r="E12" s="64">
        <v>45944</v>
      </c>
    </row>
    <row r="13" spans="1:6" x14ac:dyDescent="0.4">
      <c r="D13" s="64"/>
      <c r="E13" s="64">
        <v>45957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qualification</vt:lpstr>
      <vt:lpstr>list</vt:lpstr>
      <vt:lpstr>qualification!Print_Area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2025-10-24T08:49:47Z</cp:lastPrinted>
  <dcterms:created xsi:type="dcterms:W3CDTF">2023-10-03T07:33:50Z</dcterms:created>
  <dcterms:modified xsi:type="dcterms:W3CDTF">2025-10-24T08:49:53Z</dcterms:modified>
</cp:coreProperties>
</file>