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_YLPG2\ホームページ\R07\テキスト申込\"/>
    </mc:Choice>
  </mc:AlternateContent>
  <xr:revisionPtr revIDLastSave="0" documentId="13_ncr:1_{D74983C2-F113-411F-9A93-84A1F11BA66D}" xr6:coauthVersionLast="47" xr6:coauthVersionMax="47" xr10:uidLastSave="{00000000-0000-0000-0000-000000000000}"/>
  <bookViews>
    <workbookView xWindow="-120" yWindow="-120" windowWidth="29040" windowHeight="15990" tabRatio="717" xr2:uid="{379738D1-A488-4404-BF51-C87A69E66CCE}"/>
  </bookViews>
  <sheets>
    <sheet name="gimu" sheetId="24" r:id="rId1"/>
    <sheet name="list" sheetId="3" r:id="rId2"/>
  </sheets>
  <definedNames>
    <definedName name="_xlnm.Print_Area" localSheetId="0">gimu!$A$1:$AM$42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8" i="24" l="1"/>
  <c r="AF17" i="24"/>
  <c r="AF15" i="24"/>
  <c r="AF14" i="24"/>
  <c r="AF12" i="24"/>
  <c r="AF11" i="24"/>
  <c r="AF10" i="24"/>
  <c r="AF8" i="24"/>
  <c r="AF7" i="24"/>
  <c r="AF6" i="24"/>
  <c r="AF20" i="24" l="1"/>
</calcChain>
</file>

<file path=xl/sharedStrings.xml><?xml version="1.0" encoding="utf-8"?>
<sst xmlns="http://schemas.openxmlformats.org/spreadsheetml/2006/main" count="98" uniqueCount="71">
  <si>
    <t>発行時期</t>
  </si>
  <si>
    <t>価格(税込)</t>
  </si>
  <si>
    <t>注文数</t>
  </si>
  <si>
    <t>金  額</t>
  </si>
  <si>
    <t>冊</t>
  </si>
  <si>
    <t>円</t>
  </si>
  <si>
    <t>R5. 4</t>
  </si>
  <si>
    <t>液化石油ガス販売事業者用保安教育指針KHK S 1701(2022)</t>
  </si>
  <si>
    <t>保安係員講習テキスト[液化石油ガス編]（第5次改訂版)</t>
  </si>
  <si>
    <t>R3. 4</t>
  </si>
  <si>
    <t>様</t>
    <rPh sb="0" eb="1">
      <t>サマ</t>
    </rPh>
    <phoneticPr fontId="4"/>
  </si>
  <si>
    <t>連絡先電話番号：</t>
    <phoneticPr fontId="4"/>
  </si>
  <si>
    <t>ご購入合計金額</t>
    <rPh sb="1" eb="3">
      <t>コウニュウ</t>
    </rPh>
    <rPh sb="3" eb="5">
      <t>ゴウケイ</t>
    </rPh>
    <rPh sb="5" eb="7">
      <t>キンガク</t>
    </rPh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</si>
  <si>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</si>
  <si>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</si>
  <si>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</si>
  <si>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</si>
  <si>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送付先ご住所：</t>
    <rPh sb="0" eb="3">
      <t>ソウフサキ</t>
    </rPh>
    <rPh sb="4" eb="6">
      <t>ジュウショ</t>
    </rPh>
    <phoneticPr fontId="4"/>
  </si>
  <si>
    <t>ご担当者名：</t>
    <phoneticPr fontId="4"/>
  </si>
  <si>
    <t>事業所名：</t>
    <rPh sb="0" eb="3">
      <t>ジギョウショ</t>
    </rPh>
    <rPh sb="3" eb="4">
      <t>メイ</t>
    </rPh>
    <phoneticPr fontId="4"/>
  </si>
  <si>
    <t>（送付先名）　</t>
    <rPh sb="1" eb="4">
      <t>ソウフサキ</t>
    </rPh>
    <phoneticPr fontId="4"/>
  </si>
  <si>
    <t>業務主任者講習</t>
    <phoneticPr fontId="4"/>
  </si>
  <si>
    <t>製造保安係員（ＬＰ）講習</t>
    <phoneticPr fontId="4"/>
  </si>
  <si>
    <t>①</t>
    <phoneticPr fontId="4"/>
  </si>
  <si>
    <t>山形支部</t>
    <rPh sb="0" eb="4">
      <t>１</t>
    </rPh>
    <phoneticPr fontId="4"/>
  </si>
  <si>
    <t>②</t>
    <phoneticPr fontId="4"/>
  </si>
  <si>
    <t>西村山支部</t>
    <rPh sb="0" eb="5">
      <t>２</t>
    </rPh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</si>
  <si>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</si>
  <si>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</si>
  <si>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</si>
  <si>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</si>
  <si>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</si>
  <si>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</si>
  <si>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</si>
  <si>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北村山支部</t>
    <rPh sb="0" eb="5">
      <t>３</t>
    </rPh>
    <phoneticPr fontId="4"/>
  </si>
  <si>
    <t>東南置賜支部</t>
    <rPh sb="0" eb="6">
      <t>４</t>
    </rPh>
    <phoneticPr fontId="4"/>
  </si>
  <si>
    <t>西置賜支部</t>
    <rPh sb="0" eb="5">
      <t>５</t>
    </rPh>
    <phoneticPr fontId="4"/>
  </si>
  <si>
    <t>最上支部</t>
    <rPh sb="0" eb="4">
      <t>６</t>
    </rPh>
    <phoneticPr fontId="4"/>
  </si>
  <si>
    <t>飽海支部</t>
    <rPh sb="0" eb="4">
      <t>７</t>
    </rPh>
    <phoneticPr fontId="4"/>
  </si>
  <si>
    <t>田川支部</t>
    <rPh sb="0" eb="4">
      <t>８</t>
    </rPh>
    <phoneticPr fontId="4"/>
  </si>
  <si>
    <t>宅配等</t>
    <rPh sb="0" eb="2">
      <t>タクハイ</t>
    </rPh>
    <rPh sb="2" eb="3">
      <t>トウ</t>
    </rPh>
    <phoneticPr fontId="4"/>
  </si>
  <si>
    <t>個</t>
    <rPh sb="0" eb="1">
      <t>コ</t>
    </rPh>
    <phoneticPr fontId="4"/>
  </si>
  <si>
    <t>液化石油ガス設備設置基準及び取扱要領KHK S 0738(2022)</t>
    <phoneticPr fontId="4"/>
  </si>
  <si>
    <t>円</t>
    <rPh sb="0" eb="1">
      <t>エン</t>
    </rPh>
    <phoneticPr fontId="4"/>
  </si>
  <si>
    <t>※ 協会使用欄（協会使用欄には記入しないでください ）</t>
    <phoneticPr fontId="4"/>
  </si>
  <si>
    <r>
      <rPr>
        <vertAlign val="superscript"/>
        <sz val="10"/>
        <color theme="1"/>
        <rFont val="ＭＳ 明朝"/>
        <family val="1"/>
        <charset val="128"/>
      </rPr>
      <t>＊</t>
    </r>
    <r>
      <rPr>
        <sz val="10"/>
        <color theme="1"/>
        <rFont val="ＭＳ 明朝"/>
        <family val="1"/>
        <charset val="128"/>
      </rPr>
      <t>お振込み金額</t>
    </r>
    <rPh sb="2" eb="4">
      <t>フリコ</t>
    </rPh>
    <rPh sb="5" eb="7">
      <t>キンガク</t>
    </rPh>
    <phoneticPr fontId="4"/>
  </si>
  <si>
    <r>
      <rPr>
        <vertAlign val="superscript"/>
        <sz val="7"/>
        <color theme="1"/>
        <rFont val="ＭＳ 明朝"/>
        <family val="1"/>
        <charset val="128"/>
      </rPr>
      <t>＊</t>
    </r>
    <r>
      <rPr>
        <sz val="7"/>
        <color theme="1"/>
        <rFont val="ＭＳ 明朝"/>
        <family val="1"/>
        <charset val="128"/>
      </rPr>
      <t>⑨宅配を選択された場合は、協会が記入し返信いたします</t>
    </r>
    <rPh sb="2" eb="4">
      <t>タクハイ</t>
    </rPh>
    <rPh sb="5" eb="7">
      <t>センタク</t>
    </rPh>
    <rPh sb="10" eb="12">
      <t>バアイ</t>
    </rPh>
    <rPh sb="14" eb="16">
      <t>キョウカイ</t>
    </rPh>
    <rPh sb="17" eb="19">
      <t>キニュウ</t>
    </rPh>
    <rPh sb="20" eb="22">
      <t>ヘンシン</t>
    </rPh>
    <phoneticPr fontId="4"/>
  </si>
  <si>
    <t>R6. 7</t>
    <phoneticPr fontId="4"/>
  </si>
  <si>
    <t>充てん作業者再講習</t>
    <rPh sb="0" eb="1">
      <t>ジュウ</t>
    </rPh>
    <rPh sb="3" eb="6">
      <t>サギョウシャ</t>
    </rPh>
    <rPh sb="6" eb="9">
      <t>サイコウシュウ</t>
    </rPh>
    <phoneticPr fontId="4"/>
  </si>
  <si>
    <t>充てん作業者再講習テキスト（第6次改訂版）</t>
    <rPh sb="0" eb="1">
      <t>ジュウ</t>
    </rPh>
    <rPh sb="3" eb="7">
      <t>サギョウシャサイ</t>
    </rPh>
    <phoneticPr fontId="4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</si>
  <si>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4"/>
  </si>
  <si>
    <t>①山形　②西村山　③北村山　④東南置賜　⑤西置賜　⑥最上　⑦飽海　⑧田川　⑨宅配</t>
    <rPh sb="38" eb="40">
      <t>タクハイ</t>
    </rPh>
    <phoneticPr fontId="4"/>
  </si>
  <si>
    <t>設備士再講習</t>
    <rPh sb="0" eb="2">
      <t>セツビ</t>
    </rPh>
    <rPh sb="2" eb="3">
      <t>シ</t>
    </rPh>
    <rPh sb="3" eb="6">
      <t>サイコウシュウ</t>
    </rPh>
    <phoneticPr fontId="4"/>
  </si>
  <si>
    <t>ＦＡＸ番号：</t>
    <phoneticPr fontId="4"/>
  </si>
  <si>
    <t>*</t>
    <phoneticPr fontId="4"/>
  </si>
  <si>
    <t>880</t>
    <phoneticPr fontId="4"/>
  </si>
  <si>
    <r>
      <t>（一社）山形県ＬＰガス協会</t>
    </r>
    <r>
      <rPr>
        <vertAlign val="subscript"/>
        <sz val="11"/>
        <color theme="1"/>
        <rFont val="ＭＳ Ｐ明朝"/>
        <family val="1"/>
        <charset val="128"/>
      </rPr>
      <t>宛　</t>
    </r>
    <r>
      <rPr>
        <sz val="11"/>
        <color theme="1"/>
        <rFont val="ＭＳ Ｐ明朝"/>
        <family val="1"/>
        <charset val="128"/>
      </rPr>
      <t>（fax：０２３－６３２－７２１４/e-mail:tosho-order@yamagatalpg.jp）</t>
    </r>
    <rPh sb="0" eb="13">
      <t>キョウカイ</t>
    </rPh>
    <rPh sb="13" eb="14">
      <t>アテ</t>
    </rPh>
    <phoneticPr fontId="4"/>
  </si>
  <si>
    <t>液化石油ガス設備工事のための知識及び技能（改訂版）</t>
    <rPh sb="21" eb="23">
      <t>カイテイ</t>
    </rPh>
    <rPh sb="23" eb="24">
      <t>バン</t>
    </rPh>
    <phoneticPr fontId="4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</si>
  <si>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4"/>
  </si>
  <si>
    <t>R7. 4</t>
    <phoneticPr fontId="4"/>
  </si>
  <si>
    <t>※ 宅配手数料（税込）</t>
    <rPh sb="2" eb="4">
      <t>タクハイ</t>
    </rPh>
    <rPh sb="4" eb="7">
      <t>テスウリョウ</t>
    </rPh>
    <rPh sb="8" eb="10">
      <t>ゼイコミ</t>
    </rPh>
    <phoneticPr fontId="4"/>
  </si>
  <si>
    <t>※ 受付</t>
    <rPh sb="2" eb="3">
      <t>ウケ</t>
    </rPh>
    <rPh sb="3" eb="4">
      <t>ツキ</t>
    </rPh>
    <phoneticPr fontId="4"/>
  </si>
  <si>
    <t>※ 確認</t>
    <rPh sb="2" eb="3">
      <t>アキラ</t>
    </rPh>
    <rPh sb="3" eb="4">
      <t>ニン</t>
    </rPh>
    <phoneticPr fontId="4"/>
  </si>
  <si>
    <t>※ 支部使用欄</t>
    <rPh sb="2" eb="4">
      <t>シブ</t>
    </rPh>
    <rPh sb="4" eb="6">
      <t>シヨウ</t>
    </rPh>
    <rPh sb="6" eb="7">
      <t>ラン</t>
    </rPh>
    <phoneticPr fontId="4"/>
  </si>
  <si>
    <t xml:space="preserve"> *⑨宅配を選択された場合は送付先を下記に記入してください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カキ</t>
    </rPh>
    <rPh sb="21" eb="23">
      <t>キニュウ</t>
    </rPh>
    <phoneticPr fontId="4"/>
  </si>
  <si>
    <t>R7.11</t>
    <phoneticPr fontId="4"/>
  </si>
  <si>
    <t>11/25 ・ 12/8 ・ 12/22 ・ 1/13 ・ 1/26 ・2/9 ・ 2/24</t>
    <phoneticPr fontId="4"/>
  </si>
  <si>
    <t>高圧ガス保安法規集（第23次改訂版）</t>
    <phoneticPr fontId="4"/>
  </si>
  <si>
    <t>液化石油ガス法規集（第40次改訂版)</t>
    <phoneticPr fontId="4"/>
  </si>
  <si>
    <t>義務（再）講習 テキスト等購入申込書（令和7年度Ｅ期間）</t>
    <rPh sb="0" eb="2">
      <t>ギム</t>
    </rPh>
    <rPh sb="3" eb="4">
      <t>サイ</t>
    </rPh>
    <rPh sb="5" eb="7">
      <t>コウシュウ</t>
    </rPh>
    <rPh sb="19" eb="21">
      <t>レイワ</t>
    </rPh>
    <rPh sb="22" eb="24">
      <t>ネンド</t>
    </rPh>
    <rPh sb="25" eb="27">
      <t>キカン</t>
    </rPh>
    <phoneticPr fontId="4"/>
  </si>
  <si>
    <t>高圧ガス保安法 / 液石分冊（第21次改訂版)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</si>
</sst>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vertAlign val="subscript"/>
      <sz val="11"/>
      <color theme="1"/>
      <name val="ＭＳ Ｐ明朝"/>
      <family val="1"/>
      <charset val="128"/>
    </font>
    <font>
      <sz val="14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vertAlign val="superscript"/>
      <sz val="7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42" fontId="2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2" fontId="2" fillId="0" borderId="1" xfId="0" applyNumberFormat="1" applyFont="1" applyBorder="1">
      <alignment vertical="center"/>
    </xf>
    <xf numFmtId="42" fontId="2" fillId="0" borderId="2" xfId="0" applyNumberFormat="1" applyFont="1" applyBorder="1">
      <alignment vertical="center"/>
    </xf>
    <xf numFmtId="42" fontId="2" fillId="0" borderId="3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6" fillId="0" borderId="0" xfId="0" applyFont="1" applyAlignment="1">
      <alignment vertical="top"/>
    </xf>
    <xf numFmtId="0" fontId="10" fillId="0" borderId="0" xfId="0" applyFont="1" applyAlignment="1"/>
    <xf numFmtId="0" fontId="11" fillId="0" borderId="15" xfId="0" applyFont="1" applyBorder="1" applyAlignment="1"/>
    <xf numFmtId="0" fontId="11" fillId="0" borderId="9" xfId="0" applyFont="1" applyBorder="1" applyAlignment="1"/>
    <xf numFmtId="0" fontId="11" fillId="0" borderId="18" xfId="0" applyFont="1" applyBorder="1" applyAlignment="1"/>
    <xf numFmtId="0" fontId="11" fillId="0" borderId="15" xfId="0" applyFont="1" applyBorder="1" applyAlignment="1">
      <alignment shrinkToFit="1"/>
    </xf>
    <xf numFmtId="0" fontId="11" fillId="0" borderId="18" xfId="0" applyFont="1" applyBorder="1" applyAlignment="1">
      <alignment shrinkToFit="1"/>
    </xf>
    <xf numFmtId="0" fontId="11" fillId="0" borderId="21" xfId="0" applyFont="1" applyBorder="1" applyAlignment="1">
      <alignment shrinkToFit="1"/>
    </xf>
    <xf numFmtId="0" fontId="11" fillId="0" borderId="22" xfId="0" applyFont="1" applyBorder="1" applyAlignment="1">
      <alignment shrinkToFit="1"/>
    </xf>
    <xf numFmtId="0" fontId="11" fillId="0" borderId="23" xfId="0" applyFont="1" applyBorder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right" shrinkToFi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shrinkToFit="1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1" fillId="0" borderId="0" xfId="0" applyFont="1" applyAlignment="1"/>
    <xf numFmtId="0" fontId="15" fillId="0" borderId="0" xfId="0" applyFont="1">
      <alignment vertical="center"/>
    </xf>
    <xf numFmtId="177" fontId="1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right" shrinkToFit="1"/>
    </xf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0" borderId="30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42" fontId="2" fillId="0" borderId="31" xfId="0" applyNumberFormat="1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42" fontId="2" fillId="0" borderId="3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2" fillId="0" borderId="12" xfId="0" applyFont="1" applyBorder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56" fontId="0" fillId="0" borderId="0" xfId="0" applyNumberFormat="1">
      <alignment vertical="center"/>
    </xf>
    <xf numFmtId="0" fontId="22" fillId="0" borderId="0" xfId="0" applyFont="1" applyAlignment="1"/>
    <xf numFmtId="0" fontId="8" fillId="0" borderId="0" xfId="0" applyFont="1">
      <alignment vertical="center"/>
    </xf>
    <xf numFmtId="179" fontId="0" fillId="0" borderId="0" xfId="0" applyNumberFormat="1">
      <alignment vertical="center"/>
    </xf>
    <xf numFmtId="178" fontId="20" fillId="0" borderId="28" xfId="0" applyNumberFormat="1" applyFont="1" applyBorder="1" applyAlignment="1">
      <alignment horizontal="center" vertical="center"/>
    </xf>
    <xf numFmtId="178" fontId="21" fillId="0" borderId="0" xfId="0" applyNumberFormat="1" applyFont="1" applyAlignment="1">
      <alignment horizontal="center" vertical="center"/>
    </xf>
    <xf numFmtId="178" fontId="21" fillId="0" borderId="29" xfId="0" applyNumberFormat="1" applyFont="1" applyBorder="1" applyAlignment="1">
      <alignment horizontal="center" vertical="center"/>
    </xf>
    <xf numFmtId="178" fontId="21" fillId="0" borderId="28" xfId="0" applyNumberFormat="1" applyFont="1" applyBorder="1" applyAlignment="1">
      <alignment horizontal="center" vertical="center"/>
    </xf>
    <xf numFmtId="178" fontId="21" fillId="0" borderId="30" xfId="0" applyNumberFormat="1" applyFont="1" applyBorder="1" applyAlignment="1">
      <alignment horizontal="center" vertical="center"/>
    </xf>
    <xf numFmtId="178" fontId="21" fillId="0" borderId="31" xfId="0" applyNumberFormat="1" applyFont="1" applyBorder="1" applyAlignment="1">
      <alignment horizontal="center" vertical="center"/>
    </xf>
    <xf numFmtId="178" fontId="21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11" fillId="0" borderId="10" xfId="0" applyFont="1" applyBorder="1" applyAlignment="1">
      <alignment horizontal="distributed" justifyLastLine="1"/>
    </xf>
    <xf numFmtId="0" fontId="11" fillId="0" borderId="12" xfId="0" applyFont="1" applyBorder="1" applyAlignment="1">
      <alignment horizontal="distributed" justifyLastLine="1"/>
    </xf>
    <xf numFmtId="0" fontId="0" fillId="2" borderId="12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42" fontId="19" fillId="2" borderId="10" xfId="0" applyNumberFormat="1" applyFont="1" applyFill="1" applyBorder="1" applyProtection="1">
      <alignment vertical="center"/>
      <protection locked="0"/>
    </xf>
    <xf numFmtId="42" fontId="19" fillId="2" borderId="12" xfId="0" applyNumberFormat="1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56" fontId="13" fillId="2" borderId="4" xfId="0" applyNumberFormat="1" applyFont="1" applyFill="1" applyBorder="1" applyAlignment="1" applyProtection="1">
      <alignment horizontal="center" vertical="center" shrinkToFit="1"/>
      <protection locked="0"/>
    </xf>
    <xf numFmtId="56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56" fontId="13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4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distributed"/>
    </xf>
    <xf numFmtId="42" fontId="23" fillId="0" borderId="16" xfId="0" applyNumberFormat="1" applyFont="1" applyBorder="1" applyAlignment="1">
      <alignment horizontal="center" vertical="center"/>
    </xf>
    <xf numFmtId="42" fontId="23" fillId="0" borderId="14" xfId="0" applyNumberFormat="1" applyFont="1" applyBorder="1" applyAlignment="1">
      <alignment horizontal="center" vertical="center"/>
    </xf>
    <xf numFmtId="42" fontId="23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177" fontId="13" fillId="0" borderId="16" xfId="0" applyNumberFormat="1" applyFont="1" applyBorder="1">
      <alignment vertical="center"/>
    </xf>
    <xf numFmtId="177" fontId="13" fillId="0" borderId="14" xfId="0" applyNumberFormat="1" applyFont="1" applyBorder="1">
      <alignment vertical="center"/>
    </xf>
    <xf numFmtId="42" fontId="2" fillId="0" borderId="19" xfId="0" applyNumberFormat="1" applyFont="1" applyBorder="1" applyAlignment="1">
      <alignment horizontal="center" vertical="center"/>
    </xf>
    <xf numFmtId="42" fontId="2" fillId="0" borderId="17" xfId="0" applyNumberFormat="1" applyFont="1" applyBorder="1" applyAlignment="1">
      <alignment horizontal="center" vertical="center"/>
    </xf>
    <xf numFmtId="42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177" fontId="13" fillId="0" borderId="19" xfId="0" applyNumberFormat="1" applyFont="1" applyBorder="1">
      <alignment vertical="center"/>
    </xf>
    <xf numFmtId="177" fontId="13" fillId="0" borderId="17" xfId="0" applyNumberFormat="1" applyFont="1" applyBorder="1">
      <alignment vertical="center"/>
    </xf>
    <xf numFmtId="42" fontId="14" fillId="0" borderId="19" xfId="0" applyNumberFormat="1" applyFont="1" applyBorder="1" applyAlignment="1">
      <alignment horizontal="center" vertical="center"/>
    </xf>
    <xf numFmtId="42" fontId="14" fillId="0" borderId="17" xfId="0" applyNumberFormat="1" applyFont="1" applyBorder="1" applyAlignment="1">
      <alignment horizontal="center" vertical="center"/>
    </xf>
    <xf numFmtId="42" fontId="14" fillId="0" borderId="18" xfId="0" applyNumberFormat="1" applyFont="1" applyBorder="1" applyAlignment="1">
      <alignment horizontal="center" vertical="center"/>
    </xf>
    <xf numFmtId="42" fontId="23" fillId="0" borderId="11" xfId="0" applyNumberFormat="1" applyFont="1" applyBorder="1" applyAlignment="1">
      <alignment horizontal="center" vertical="center"/>
    </xf>
    <xf numFmtId="42" fontId="23" fillId="0" borderId="12" xfId="0" applyNumberFormat="1" applyFont="1" applyBorder="1" applyAlignment="1">
      <alignment horizontal="center" vertical="center"/>
    </xf>
    <xf numFmtId="42" fontId="23" fillId="0" borderId="13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77" fontId="13" fillId="0" borderId="7" xfId="0" applyNumberFormat="1" applyFont="1" applyBorder="1">
      <alignment vertical="center"/>
    </xf>
    <xf numFmtId="177" fontId="13" fillId="0" borderId="8" xfId="0" applyNumberFormat="1" applyFont="1" applyBorder="1">
      <alignment vertical="center"/>
    </xf>
    <xf numFmtId="42" fontId="2" fillId="0" borderId="7" xfId="0" applyNumberFormat="1" applyFont="1" applyBorder="1" applyAlignment="1">
      <alignment horizontal="center" vertical="center"/>
    </xf>
    <xf numFmtId="42" fontId="2" fillId="0" borderId="8" xfId="0" applyNumberFormat="1" applyFont="1" applyBorder="1" applyAlignment="1">
      <alignment horizontal="center" vertical="center"/>
    </xf>
    <xf numFmtId="42" fontId="2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37</xdr:row>
      <xdr:rowOff>0</xdr:rowOff>
    </xdr:from>
    <xdr:to>
      <xdr:col>1</xdr:col>
      <xdr:colOff>0</xdr:colOff>
      <xdr:row>37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4B89A7-DB59-4B43-BA17-1D46987B96C6}"/>
            </a:ext>
          </a:extLst>
        </xdr:cNvPr>
        <xdr:cNvCxnSpPr/>
      </xdr:nvCxnSpPr>
      <xdr:spPr>
        <a:xfrm>
          <a:off x="180975" y="91154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37</xdr:row>
      <xdr:rowOff>0</xdr:rowOff>
    </xdr:from>
    <xdr:to>
      <xdr:col>37</xdr:col>
      <xdr:colOff>171450</xdr:colOff>
      <xdr:row>37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05DF46-BB1F-4A21-9FD9-ACEEE5C26BA7}"/>
            </a:ext>
          </a:extLst>
        </xdr:cNvPr>
        <xdr:cNvCxnSpPr/>
      </xdr:nvCxnSpPr>
      <xdr:spPr>
        <a:xfrm>
          <a:off x="19050" y="9115425"/>
          <a:ext cx="6486525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180973</xdr:colOff>
      <xdr:row>2</xdr:row>
      <xdr:rowOff>2</xdr:rowOff>
    </xdr:from>
    <xdr:to>
      <xdr:col>44</xdr:col>
      <xdr:colOff>657221</xdr:colOff>
      <xdr:row>6</xdr:row>
      <xdr:rowOff>200031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2EA0D5B-88FB-4FD1-AA4D-688C0A53E8F5}"/>
            </a:ext>
          </a:extLst>
        </xdr:cNvPr>
        <xdr:cNvGrpSpPr/>
      </xdr:nvGrpSpPr>
      <xdr:grpSpPr>
        <a:xfrm>
          <a:off x="6867523" y="542927"/>
          <a:ext cx="3905248" cy="1162054"/>
          <a:chOff x="6638925" y="723899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677288D-760F-706B-AA06-DC2E9CEEE61D}"/>
              </a:ext>
            </a:extLst>
          </xdr:cNvPr>
          <xdr:cNvSpPr txBox="1"/>
        </xdr:nvSpPr>
        <xdr:spPr>
          <a:xfrm>
            <a:off x="6638925" y="723899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A6DA4686-4823-13AE-27B4-B49A29DB4EC0}"/>
              </a:ext>
            </a:extLst>
          </xdr:cNvPr>
          <xdr:cNvSpPr/>
        </xdr:nvSpPr>
        <xdr:spPr>
          <a:xfrm>
            <a:off x="6734175" y="819150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514350</xdr:colOff>
      <xdr:row>37</xdr:row>
      <xdr:rowOff>0</xdr:rowOff>
    </xdr:from>
    <xdr:to>
      <xdr:col>1</xdr:col>
      <xdr:colOff>0</xdr:colOff>
      <xdr:row>37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6CBABDC-A1D0-4C89-8194-4F2F950552BC}"/>
            </a:ext>
          </a:extLst>
        </xdr:cNvPr>
        <xdr:cNvCxnSpPr/>
      </xdr:nvCxnSpPr>
      <xdr:spPr>
        <a:xfrm>
          <a:off x="180975" y="93249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4956-E37F-40A7-97D2-BCE22F39E14F}">
  <sheetPr>
    <pageSetUpPr fitToPage="1"/>
  </sheetPr>
  <dimension ref="A1:AR44"/>
  <sheetViews>
    <sheetView tabSelected="1" zoomScaleNormal="100" workbookViewId="0">
      <selection activeCell="AC6" sqref="AC6:AD6"/>
    </sheetView>
  </sheetViews>
  <sheetFormatPr defaultRowHeight="18.75" x14ac:dyDescent="0.4"/>
  <cols>
    <col min="1" max="24" width="2.25" customWidth="1"/>
    <col min="25" max="28" width="2.25" style="4" customWidth="1"/>
    <col min="29" max="39" width="2.25" customWidth="1"/>
  </cols>
  <sheetData>
    <row r="1" spans="1:39" ht="16.5" customHeight="1" x14ac:dyDescent="0.4">
      <c r="A1" s="19" t="s">
        <v>56</v>
      </c>
      <c r="AK1" s="66"/>
      <c r="AL1" s="66"/>
      <c r="AM1" s="66"/>
    </row>
    <row r="2" spans="1:39" ht="26.25" customHeight="1" x14ac:dyDescent="0.4">
      <c r="A2" s="19"/>
      <c r="AK2" s="66"/>
      <c r="AL2" s="66"/>
      <c r="AM2" s="66"/>
    </row>
    <row r="3" spans="1:39" s="5" customFormat="1" x14ac:dyDescent="0.2">
      <c r="A3" s="138" t="s">
        <v>69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</row>
    <row r="4" spans="1:39" s="5" customFormat="1" ht="7.5" customHeight="1" thickBot="1" x14ac:dyDescent="0.45">
      <c r="V4" s="6"/>
      <c r="W4" s="6"/>
      <c r="Y4" s="6"/>
      <c r="Z4" s="6"/>
      <c r="AA4" s="6"/>
      <c r="AB4" s="6"/>
      <c r="AC4" s="6"/>
      <c r="AM4" s="6"/>
    </row>
    <row r="5" spans="1:39" s="5" customFormat="1" ht="19.5" thickBot="1" x14ac:dyDescent="0.2">
      <c r="A5" s="37" t="s">
        <v>52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39" t="s">
        <v>0</v>
      </c>
      <c r="W5" s="140"/>
      <c r="X5" s="141"/>
      <c r="Y5" s="142" t="s">
        <v>1</v>
      </c>
      <c r="Z5" s="140"/>
      <c r="AA5" s="140"/>
      <c r="AB5" s="141"/>
      <c r="AC5" s="143" t="s">
        <v>2</v>
      </c>
      <c r="AD5" s="144"/>
      <c r="AE5" s="145"/>
      <c r="AF5" s="143" t="s">
        <v>3</v>
      </c>
      <c r="AG5" s="144"/>
      <c r="AH5" s="144"/>
      <c r="AI5" s="144"/>
      <c r="AJ5" s="144"/>
      <c r="AK5" s="144"/>
      <c r="AL5" s="144"/>
      <c r="AM5" s="146"/>
    </row>
    <row r="6" spans="1:39" ht="30" customHeight="1" x14ac:dyDescent="0.15">
      <c r="A6" s="8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02" t="s">
        <v>65</v>
      </c>
      <c r="W6" s="103"/>
      <c r="X6" s="104"/>
      <c r="Y6" s="105">
        <v>3960</v>
      </c>
      <c r="Z6" s="106"/>
      <c r="AA6" s="106"/>
      <c r="AB6" s="107"/>
      <c r="AC6" s="108"/>
      <c r="AD6" s="109"/>
      <c r="AE6" s="21" t="s">
        <v>4</v>
      </c>
      <c r="AF6" s="110">
        <f t="shared" ref="AF6:AF8" si="0">Y6*AC6</f>
        <v>0</v>
      </c>
      <c r="AG6" s="111"/>
      <c r="AH6" s="111"/>
      <c r="AI6" s="111"/>
      <c r="AJ6" s="111"/>
      <c r="AK6" s="111"/>
      <c r="AL6" s="111"/>
      <c r="AM6" s="26" t="s">
        <v>5</v>
      </c>
    </row>
    <row r="7" spans="1:39" ht="30" customHeight="1" x14ac:dyDescent="0.15">
      <c r="A7" s="9" t="s">
        <v>42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35" t="s">
        <v>6</v>
      </c>
      <c r="W7" s="136"/>
      <c r="X7" s="137"/>
      <c r="Y7" s="128">
        <v>3880</v>
      </c>
      <c r="Z7" s="129"/>
      <c r="AA7" s="129"/>
      <c r="AB7" s="130"/>
      <c r="AC7" s="131"/>
      <c r="AD7" s="132"/>
      <c r="AE7" s="22" t="s">
        <v>4</v>
      </c>
      <c r="AF7" s="133">
        <f t="shared" si="0"/>
        <v>0</v>
      </c>
      <c r="AG7" s="134"/>
      <c r="AH7" s="134"/>
      <c r="AI7" s="134"/>
      <c r="AJ7" s="134"/>
      <c r="AK7" s="134"/>
      <c r="AL7" s="134"/>
      <c r="AM7" s="27" t="s">
        <v>5</v>
      </c>
    </row>
    <row r="8" spans="1:39" ht="30" customHeight="1" thickBot="1" x14ac:dyDescent="0.2">
      <c r="A8" s="10" t="s">
        <v>57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112" t="s">
        <v>59</v>
      </c>
      <c r="W8" s="113"/>
      <c r="X8" s="114"/>
      <c r="Y8" s="115">
        <v>1170</v>
      </c>
      <c r="Z8" s="116"/>
      <c r="AA8" s="116"/>
      <c r="AB8" s="117"/>
      <c r="AC8" s="118"/>
      <c r="AD8" s="119"/>
      <c r="AE8" s="23" t="s">
        <v>4</v>
      </c>
      <c r="AF8" s="120">
        <f t="shared" si="0"/>
        <v>0</v>
      </c>
      <c r="AG8" s="121"/>
      <c r="AH8" s="121"/>
      <c r="AI8" s="121"/>
      <c r="AJ8" s="121"/>
      <c r="AK8" s="121"/>
      <c r="AL8" s="121"/>
      <c r="AM8" s="28" t="s">
        <v>5</v>
      </c>
    </row>
    <row r="9" spans="1:39" ht="30" customHeight="1" thickBot="1" x14ac:dyDescent="0.2">
      <c r="A9" s="37" t="s">
        <v>21</v>
      </c>
      <c r="V9" s="6"/>
      <c r="W9" s="6"/>
      <c r="X9" s="38"/>
      <c r="Y9" s="6"/>
      <c r="Z9" s="6"/>
      <c r="AA9" s="6"/>
      <c r="AB9" s="6"/>
      <c r="AC9" s="31"/>
      <c r="AD9" s="32"/>
      <c r="AF9" s="34"/>
      <c r="AG9" s="34"/>
      <c r="AH9" s="34"/>
      <c r="AI9" s="34"/>
      <c r="AJ9" s="34"/>
      <c r="AK9" s="34"/>
      <c r="AL9" s="34"/>
      <c r="AM9" s="29"/>
    </row>
    <row r="10" spans="1:39" ht="30" customHeight="1" x14ac:dyDescent="0.15">
      <c r="A10" s="8" t="s">
        <v>68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02" t="s">
        <v>65</v>
      </c>
      <c r="W10" s="103"/>
      <c r="X10" s="104"/>
      <c r="Y10" s="105">
        <v>3960</v>
      </c>
      <c r="Z10" s="106"/>
      <c r="AA10" s="106"/>
      <c r="AB10" s="107"/>
      <c r="AC10" s="108"/>
      <c r="AD10" s="109"/>
      <c r="AE10" s="21" t="s">
        <v>4</v>
      </c>
      <c r="AF10" s="110">
        <f t="shared" ref="AF10:AF12" si="1">Y10*AC10</f>
        <v>0</v>
      </c>
      <c r="AG10" s="111"/>
      <c r="AH10" s="111"/>
      <c r="AI10" s="111"/>
      <c r="AJ10" s="111"/>
      <c r="AK10" s="111"/>
      <c r="AL10" s="111"/>
      <c r="AM10" s="26" t="s">
        <v>5</v>
      </c>
    </row>
    <row r="11" spans="1:39" ht="30" customHeight="1" x14ac:dyDescent="0.15">
      <c r="A11" s="9" t="s">
        <v>70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5" t="s">
        <v>65</v>
      </c>
      <c r="W11" s="126"/>
      <c r="X11" s="127"/>
      <c r="Y11" s="128">
        <v>2140</v>
      </c>
      <c r="Z11" s="129"/>
      <c r="AA11" s="129"/>
      <c r="AB11" s="130"/>
      <c r="AC11" s="131"/>
      <c r="AD11" s="132"/>
      <c r="AE11" s="22" t="s">
        <v>4</v>
      </c>
      <c r="AF11" s="133">
        <f t="shared" si="1"/>
        <v>0</v>
      </c>
      <c r="AG11" s="134"/>
      <c r="AH11" s="134"/>
      <c r="AI11" s="134"/>
      <c r="AJ11" s="134"/>
      <c r="AK11" s="134"/>
      <c r="AL11" s="134"/>
      <c r="AM11" s="27" t="s">
        <v>5</v>
      </c>
    </row>
    <row r="12" spans="1:39" ht="30" customHeight="1" thickBot="1" x14ac:dyDescent="0.2">
      <c r="A12" s="10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12" t="s">
        <v>6</v>
      </c>
      <c r="W12" s="113"/>
      <c r="X12" s="114"/>
      <c r="Y12" s="115">
        <v>3060</v>
      </c>
      <c r="Z12" s="116"/>
      <c r="AA12" s="116"/>
      <c r="AB12" s="117"/>
      <c r="AC12" s="118"/>
      <c r="AD12" s="119"/>
      <c r="AE12" s="23" t="s">
        <v>4</v>
      </c>
      <c r="AF12" s="120">
        <f t="shared" si="1"/>
        <v>0</v>
      </c>
      <c r="AG12" s="121"/>
      <c r="AH12" s="121"/>
      <c r="AI12" s="121"/>
      <c r="AJ12" s="121"/>
      <c r="AK12" s="121"/>
      <c r="AL12" s="121"/>
      <c r="AM12" s="28" t="s">
        <v>5</v>
      </c>
    </row>
    <row r="13" spans="1:39" ht="30" customHeight="1" thickBot="1" x14ac:dyDescent="0.2">
      <c r="A13" s="37" t="s">
        <v>48</v>
      </c>
      <c r="V13" s="6"/>
      <c r="W13" s="6"/>
      <c r="X13" s="38"/>
      <c r="Y13" s="6"/>
      <c r="Z13" s="6"/>
      <c r="AA13" s="6"/>
      <c r="AB13" s="6"/>
      <c r="AC13" s="31"/>
      <c r="AD13" s="32"/>
      <c r="AF13" s="34"/>
      <c r="AG13" s="34"/>
      <c r="AH13" s="34"/>
      <c r="AI13" s="34"/>
      <c r="AJ13" s="34"/>
      <c r="AK13" s="34"/>
      <c r="AL13" s="34"/>
      <c r="AM13" s="29"/>
    </row>
    <row r="14" spans="1:39" ht="30" customHeight="1" x14ac:dyDescent="0.15">
      <c r="A14" s="8" t="s">
        <v>68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02" t="s">
        <v>65</v>
      </c>
      <c r="W14" s="103"/>
      <c r="X14" s="104"/>
      <c r="Y14" s="105">
        <v>3960</v>
      </c>
      <c r="Z14" s="106"/>
      <c r="AA14" s="106"/>
      <c r="AB14" s="107"/>
      <c r="AC14" s="108"/>
      <c r="AD14" s="109"/>
      <c r="AE14" s="24" t="s">
        <v>4</v>
      </c>
      <c r="AF14" s="110">
        <f>Y14*AC14</f>
        <v>0</v>
      </c>
      <c r="AG14" s="111"/>
      <c r="AH14" s="111"/>
      <c r="AI14" s="111"/>
      <c r="AJ14" s="111"/>
      <c r="AK14" s="111"/>
      <c r="AL14" s="111"/>
      <c r="AM14" s="26" t="s">
        <v>5</v>
      </c>
    </row>
    <row r="15" spans="1:39" ht="30" customHeight="1" thickBot="1" x14ac:dyDescent="0.2">
      <c r="A15" s="10" t="s">
        <v>49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22" t="s">
        <v>47</v>
      </c>
      <c r="W15" s="123"/>
      <c r="X15" s="124"/>
      <c r="Y15" s="115">
        <v>1730</v>
      </c>
      <c r="Z15" s="116"/>
      <c r="AA15" s="116"/>
      <c r="AB15" s="117"/>
      <c r="AC15" s="118"/>
      <c r="AD15" s="119"/>
      <c r="AE15" s="25" t="s">
        <v>4</v>
      </c>
      <c r="AF15" s="120">
        <f t="shared" ref="AF15" si="2">Y15*AC15</f>
        <v>0</v>
      </c>
      <c r="AG15" s="121"/>
      <c r="AH15" s="121"/>
      <c r="AI15" s="121"/>
      <c r="AJ15" s="121"/>
      <c r="AK15" s="121"/>
      <c r="AL15" s="121"/>
      <c r="AM15" s="28" t="s">
        <v>5</v>
      </c>
    </row>
    <row r="16" spans="1:39" ht="30" customHeight="1" thickBot="1" x14ac:dyDescent="0.2">
      <c r="A16" s="37" t="s">
        <v>22</v>
      </c>
      <c r="V16" s="6"/>
      <c r="W16" s="6"/>
      <c r="X16" s="38"/>
      <c r="Y16" s="6"/>
      <c r="Z16" s="6"/>
      <c r="AA16" s="6"/>
      <c r="AB16" s="6"/>
      <c r="AC16" s="31"/>
      <c r="AD16" s="32"/>
      <c r="AF16" s="34"/>
      <c r="AG16" s="34"/>
      <c r="AH16" s="34"/>
      <c r="AI16" s="34"/>
      <c r="AJ16" s="34"/>
      <c r="AK16" s="34"/>
      <c r="AL16" s="34"/>
      <c r="AM16" s="29"/>
    </row>
    <row r="17" spans="1:44" ht="30" customHeight="1" x14ac:dyDescent="0.15">
      <c r="A17" s="8" t="s">
        <v>67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02" t="s">
        <v>65</v>
      </c>
      <c r="W17" s="103"/>
      <c r="X17" s="104"/>
      <c r="Y17" s="105">
        <v>5310</v>
      </c>
      <c r="Z17" s="106"/>
      <c r="AA17" s="106"/>
      <c r="AB17" s="107"/>
      <c r="AC17" s="108"/>
      <c r="AD17" s="109"/>
      <c r="AE17" s="21" t="s">
        <v>4</v>
      </c>
      <c r="AF17" s="110">
        <f t="shared" ref="AF17:AF18" si="3">Y17*AC17</f>
        <v>0</v>
      </c>
      <c r="AG17" s="111"/>
      <c r="AH17" s="111"/>
      <c r="AI17" s="111"/>
      <c r="AJ17" s="111"/>
      <c r="AK17" s="111"/>
      <c r="AL17" s="111"/>
      <c r="AM17" s="26" t="s">
        <v>5</v>
      </c>
    </row>
    <row r="18" spans="1:44" ht="30" customHeight="1" thickBot="1" x14ac:dyDescent="0.2">
      <c r="A18" s="10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12" t="s">
        <v>9</v>
      </c>
      <c r="W18" s="113"/>
      <c r="X18" s="114"/>
      <c r="Y18" s="115">
        <v>1570</v>
      </c>
      <c r="Z18" s="116"/>
      <c r="AA18" s="116"/>
      <c r="AB18" s="117"/>
      <c r="AC18" s="118"/>
      <c r="AD18" s="119"/>
      <c r="AE18" s="23" t="s">
        <v>4</v>
      </c>
      <c r="AF18" s="120">
        <f t="shared" si="3"/>
        <v>0</v>
      </c>
      <c r="AG18" s="121"/>
      <c r="AH18" s="121"/>
      <c r="AI18" s="121"/>
      <c r="AJ18" s="121"/>
      <c r="AK18" s="121"/>
      <c r="AL18" s="121"/>
      <c r="AM18" s="28" t="s">
        <v>5</v>
      </c>
    </row>
    <row r="19" spans="1:44" ht="3.75" customHeight="1" thickBot="1" x14ac:dyDescent="0.45">
      <c r="A19" s="7"/>
      <c r="V19" s="7"/>
      <c r="W19" s="7"/>
      <c r="Y19" s="3"/>
      <c r="Z19" s="3"/>
      <c r="AA19" s="3"/>
      <c r="AB19" s="3"/>
      <c r="AC19" s="7"/>
      <c r="AN19" s="7"/>
    </row>
    <row r="20" spans="1:44" ht="30" customHeight="1" thickBot="1" x14ac:dyDescent="0.2">
      <c r="P20" s="2" t="s">
        <v>45</v>
      </c>
      <c r="Q20" s="79"/>
      <c r="R20" s="80"/>
      <c r="S20" s="80"/>
      <c r="T20" s="80"/>
      <c r="U20" s="80"/>
      <c r="V20" s="80"/>
      <c r="W20" s="80"/>
      <c r="X20" s="40" t="s">
        <v>5</v>
      </c>
      <c r="Z20"/>
      <c r="AA20"/>
      <c r="AB20"/>
      <c r="AE20" s="2" t="s">
        <v>12</v>
      </c>
      <c r="AF20" s="81">
        <f>SUM(AF6:AL18)</f>
        <v>0</v>
      </c>
      <c r="AG20" s="82"/>
      <c r="AH20" s="82"/>
      <c r="AI20" s="82"/>
      <c r="AJ20" s="82"/>
      <c r="AK20" s="82"/>
      <c r="AL20" s="82"/>
      <c r="AM20" s="30" t="s">
        <v>5</v>
      </c>
    </row>
    <row r="21" spans="1:44" ht="12.75" customHeight="1" x14ac:dyDescent="0.15">
      <c r="B21" s="18"/>
      <c r="Q21" s="62" t="s">
        <v>46</v>
      </c>
      <c r="T21" s="39"/>
      <c r="U21" s="39"/>
      <c r="V21" s="39"/>
      <c r="W21" s="39"/>
      <c r="X21" s="39"/>
      <c r="Z21" s="2"/>
      <c r="AA21" s="39"/>
      <c r="AO21" s="34"/>
      <c r="AP21" s="34"/>
      <c r="AQ21" s="34"/>
    </row>
    <row r="22" spans="1:44" ht="19.5" thickBot="1" x14ac:dyDescent="0.45">
      <c r="A22" s="60" t="s">
        <v>58</v>
      </c>
      <c r="B22" s="7"/>
      <c r="Y22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O22" s="39"/>
      <c r="AP22" s="39"/>
      <c r="AQ22" s="39"/>
      <c r="AR22" s="39"/>
    </row>
    <row r="23" spans="1:44" ht="22.5" customHeight="1" thickBot="1" x14ac:dyDescent="0.45">
      <c r="B23" s="92"/>
      <c r="C23" s="93"/>
      <c r="D23" s="93"/>
      <c r="E23" s="93"/>
      <c r="F23" s="94"/>
      <c r="I23" s="38" t="s">
        <v>66</v>
      </c>
      <c r="V23" s="7"/>
      <c r="W23" s="7"/>
      <c r="Y23" s="3"/>
      <c r="Z23" s="3"/>
      <c r="AA23" s="3"/>
      <c r="AB23" s="3"/>
      <c r="AC23" s="7"/>
    </row>
    <row r="24" spans="1:44" ht="6.75" customHeight="1" x14ac:dyDescent="0.4">
      <c r="Y24"/>
      <c r="Z24"/>
      <c r="AA24"/>
      <c r="AB24"/>
    </row>
    <row r="25" spans="1:44" ht="19.5" thickBot="1" x14ac:dyDescent="0.45">
      <c r="A25" s="7" t="s">
        <v>50</v>
      </c>
      <c r="V25" s="7"/>
      <c r="W25" s="7"/>
      <c r="Y25" s="3"/>
      <c r="Z25" s="3"/>
      <c r="AA25" s="3"/>
      <c r="AB25" s="3"/>
      <c r="AC25" s="7"/>
      <c r="AN25" s="7"/>
    </row>
    <row r="26" spans="1:44" ht="22.5" customHeight="1" thickBot="1" x14ac:dyDescent="0.2">
      <c r="B26" s="95"/>
      <c r="C26" s="96"/>
      <c r="D26" s="9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58" t="s">
        <v>51</v>
      </c>
    </row>
    <row r="27" spans="1:44" ht="7.5" customHeight="1" x14ac:dyDescent="0.4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6"/>
    </row>
    <row r="28" spans="1:44" ht="16.5" customHeight="1" x14ac:dyDescent="0.4">
      <c r="A28" s="63"/>
      <c r="U28" s="7"/>
      <c r="V28" s="7"/>
      <c r="Z28" s="100" t="s">
        <v>16</v>
      </c>
      <c r="AA28" s="100"/>
      <c r="AB28" s="83"/>
      <c r="AC28" s="83"/>
      <c r="AD28" s="83"/>
      <c r="AE28" s="33" t="s">
        <v>15</v>
      </c>
      <c r="AF28" s="83"/>
      <c r="AG28" s="83"/>
      <c r="AH28" s="83"/>
      <c r="AI28" s="33" t="s">
        <v>14</v>
      </c>
      <c r="AJ28" s="83"/>
      <c r="AK28" s="83"/>
      <c r="AL28" s="83"/>
      <c r="AM28" s="33" t="s">
        <v>13</v>
      </c>
    </row>
    <row r="29" spans="1:44" ht="15.75" customHeight="1" x14ac:dyDescent="0.15">
      <c r="A29" s="7"/>
      <c r="B29" s="101" t="s">
        <v>19</v>
      </c>
      <c r="C29" s="101"/>
      <c r="D29" s="101"/>
      <c r="E29" s="101"/>
      <c r="F29" s="101"/>
      <c r="G29" s="101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</row>
    <row r="30" spans="1:44" ht="15.75" customHeight="1" x14ac:dyDescent="0.4">
      <c r="B30" s="98" t="s">
        <v>20</v>
      </c>
      <c r="C30" s="98"/>
      <c r="D30" s="98"/>
      <c r="E30" s="98"/>
      <c r="F30" s="98"/>
      <c r="G30" s="59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</row>
    <row r="31" spans="1:44" ht="15.75" customHeight="1" x14ac:dyDescent="0.4">
      <c r="B31" s="1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U31" s="90" t="s">
        <v>11</v>
      </c>
      <c r="V31" s="90"/>
      <c r="W31" s="90"/>
      <c r="X31" s="90"/>
      <c r="Y31" s="90"/>
      <c r="Z31" s="90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</row>
    <row r="32" spans="1:44" ht="15.75" customHeight="1" x14ac:dyDescent="0.15">
      <c r="B32" s="98" t="s">
        <v>18</v>
      </c>
      <c r="C32" s="98"/>
      <c r="D32" s="98"/>
      <c r="E32" s="98"/>
      <c r="F32" s="98"/>
      <c r="G32" s="98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1" t="s">
        <v>10</v>
      </c>
      <c r="U32" s="91"/>
      <c r="V32" s="91"/>
      <c r="W32" s="91"/>
      <c r="X32" s="91"/>
      <c r="Y32" s="91"/>
      <c r="Z32" s="91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</row>
    <row r="33" spans="1:39" ht="15.75" customHeight="1" x14ac:dyDescent="0.4">
      <c r="U33" s="84" t="s">
        <v>53</v>
      </c>
      <c r="V33" s="84"/>
      <c r="W33" s="84"/>
      <c r="X33" s="84"/>
      <c r="Y33" s="84"/>
      <c r="Z33" s="84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</row>
    <row r="34" spans="1:39" ht="15.75" customHeight="1" x14ac:dyDescent="0.25">
      <c r="A34" s="65" t="s">
        <v>64</v>
      </c>
      <c r="U34" s="85"/>
      <c r="V34" s="85"/>
      <c r="W34" s="85"/>
      <c r="X34" s="85"/>
      <c r="Y34" s="85"/>
      <c r="Z34" s="85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</row>
    <row r="35" spans="1:39" ht="15.75" customHeight="1" x14ac:dyDescent="0.4"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</row>
    <row r="36" spans="1:39" ht="15.75" customHeight="1" x14ac:dyDescent="0.4">
      <c r="A36" s="61" t="s">
        <v>54</v>
      </c>
      <c r="B36" s="99" t="s">
        <v>17</v>
      </c>
      <c r="C36" s="99"/>
      <c r="D36" s="99"/>
      <c r="E36" s="99"/>
      <c r="F36" s="99"/>
      <c r="G36" s="99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</row>
    <row r="37" spans="1:39" ht="7.5" customHeight="1" x14ac:dyDescent="0.15">
      <c r="C37" s="17"/>
      <c r="T37" s="1"/>
      <c r="U37" s="1"/>
      <c r="W37" s="3"/>
      <c r="X37" s="3"/>
      <c r="Y37" s="3"/>
      <c r="Z37" s="3"/>
      <c r="AA37" s="7"/>
      <c r="AB37"/>
      <c r="AL37" s="7"/>
    </row>
    <row r="38" spans="1:39" ht="15" customHeight="1" x14ac:dyDescent="0.15">
      <c r="K38" s="18"/>
      <c r="L38" s="18"/>
      <c r="M38" s="18"/>
      <c r="N38" s="20" t="s">
        <v>44</v>
      </c>
      <c r="O38" s="18"/>
      <c r="P38" s="18"/>
      <c r="Q38" s="18"/>
      <c r="R38" s="18"/>
      <c r="S38" s="18"/>
      <c r="T38" s="18"/>
      <c r="U38" s="18"/>
      <c r="V38" s="18"/>
      <c r="W38" s="18"/>
      <c r="X38" s="4"/>
      <c r="Y38"/>
      <c r="Z38" s="3"/>
      <c r="AA38" s="3"/>
      <c r="AB38" s="7"/>
      <c r="AM38" s="7"/>
    </row>
    <row r="39" spans="1:39" ht="15" customHeight="1" x14ac:dyDescent="0.15">
      <c r="A39" s="7"/>
      <c r="J39" s="18"/>
      <c r="K39" s="18"/>
      <c r="L39" s="18"/>
      <c r="M39" s="18"/>
      <c r="N39" s="75" t="s">
        <v>60</v>
      </c>
      <c r="O39" s="76"/>
      <c r="P39" s="76"/>
      <c r="Q39" s="76"/>
      <c r="R39" s="76"/>
      <c r="S39" s="76"/>
      <c r="T39" s="76"/>
      <c r="U39" s="76"/>
      <c r="V39" s="76"/>
      <c r="W39" s="77"/>
      <c r="X39" s="78" t="s">
        <v>61</v>
      </c>
      <c r="Y39" s="78"/>
      <c r="Z39" s="78"/>
      <c r="AA39" s="78"/>
      <c r="AB39" s="78" t="s">
        <v>62</v>
      </c>
      <c r="AC39" s="78"/>
      <c r="AD39" s="78"/>
      <c r="AE39" s="78"/>
      <c r="AF39" s="78" t="s">
        <v>63</v>
      </c>
      <c r="AG39" s="78"/>
      <c r="AH39" s="78"/>
      <c r="AI39" s="78"/>
      <c r="AJ39" s="78"/>
      <c r="AK39" s="78"/>
      <c r="AL39" s="78"/>
    </row>
    <row r="40" spans="1:39" ht="15" customHeight="1" x14ac:dyDescent="0.15">
      <c r="N40" s="68" t="s">
        <v>55</v>
      </c>
      <c r="O40" s="69"/>
      <c r="P40" s="70"/>
      <c r="Q40" s="49"/>
      <c r="R40" s="50"/>
      <c r="S40" s="42"/>
      <c r="T40" s="41"/>
      <c r="U40" s="42"/>
      <c r="V40" s="42"/>
      <c r="W40" s="43"/>
      <c r="X40" s="50"/>
      <c r="Y40" s="50"/>
      <c r="Z40" s="50"/>
      <c r="AA40" s="50"/>
      <c r="AB40" s="49"/>
      <c r="AC40" s="50"/>
      <c r="AD40" s="50"/>
      <c r="AE40" s="51"/>
      <c r="AF40" s="50"/>
      <c r="AG40" s="50"/>
      <c r="AH40" s="50"/>
      <c r="AI40" s="50"/>
      <c r="AJ40" s="50"/>
      <c r="AK40" s="50"/>
      <c r="AL40" s="51"/>
    </row>
    <row r="41" spans="1:39" ht="15" customHeight="1" x14ac:dyDescent="0.4">
      <c r="N41" s="71"/>
      <c r="O41" s="69"/>
      <c r="P41" s="70"/>
      <c r="Q41" s="44"/>
      <c r="T41" s="44"/>
      <c r="W41" s="45"/>
      <c r="Y41"/>
      <c r="Z41"/>
      <c r="AA41"/>
      <c r="AB41" s="44"/>
      <c r="AE41" s="45"/>
      <c r="AL41" s="45"/>
    </row>
    <row r="42" spans="1:39" ht="15" customHeight="1" x14ac:dyDescent="0.15">
      <c r="A42" s="7"/>
      <c r="N42" s="72"/>
      <c r="O42" s="73"/>
      <c r="P42" s="74"/>
      <c r="Q42" s="52"/>
      <c r="R42" s="53"/>
      <c r="S42" s="47" t="s">
        <v>41</v>
      </c>
      <c r="T42" s="46"/>
      <c r="U42" s="47"/>
      <c r="V42" s="47"/>
      <c r="W42" s="48" t="s">
        <v>43</v>
      </c>
      <c r="X42" s="54"/>
      <c r="Y42" s="54"/>
      <c r="Z42" s="54"/>
      <c r="AA42" s="56"/>
      <c r="AB42" s="57"/>
      <c r="AC42" s="54"/>
      <c r="AD42" s="54"/>
      <c r="AE42" s="55"/>
      <c r="AF42" s="54"/>
      <c r="AG42" s="54"/>
      <c r="AH42" s="54"/>
      <c r="AI42" s="54"/>
      <c r="AJ42" s="54"/>
      <c r="AK42" s="54"/>
      <c r="AL42" s="55"/>
    </row>
    <row r="43" spans="1:39" ht="11.25" customHeight="1" x14ac:dyDescent="0.4">
      <c r="Z43"/>
      <c r="AA43"/>
      <c r="AB43"/>
    </row>
    <row r="44" spans="1:39" x14ac:dyDescent="0.4">
      <c r="Y44"/>
      <c r="Z44"/>
      <c r="AA44"/>
      <c r="AB44"/>
    </row>
  </sheetData>
  <sheetProtection algorithmName="SHA-512" hashValue="4hAQ186Vytobi0f+nE7kKYMoVABRiVbn65Xm3Sg6n4WPHKJ4UoLsKYsix5AKVWEUXMjtpW6JRu7Q4YZGIRtTjw==" saltValue="m8Yz4r8wX3my36XmsAq8Vw==" spinCount="100000" sheet="1" selectLockedCells="1"/>
  <mergeCells count="69">
    <mergeCell ref="A3:AM3"/>
    <mergeCell ref="V5:X5"/>
    <mergeCell ref="Y5:AB5"/>
    <mergeCell ref="AC5:AE5"/>
    <mergeCell ref="AF5:AM5"/>
    <mergeCell ref="V6:X6"/>
    <mergeCell ref="Y6:AB6"/>
    <mergeCell ref="AC6:AD6"/>
    <mergeCell ref="AF6:AL6"/>
    <mergeCell ref="V7:X7"/>
    <mergeCell ref="Y7:AB7"/>
    <mergeCell ref="AC7:AD7"/>
    <mergeCell ref="AF7:AL7"/>
    <mergeCell ref="V8:X8"/>
    <mergeCell ref="Y8:AB8"/>
    <mergeCell ref="AC8:AD8"/>
    <mergeCell ref="AF8:AL8"/>
    <mergeCell ref="V10:X10"/>
    <mergeCell ref="Y10:AB10"/>
    <mergeCell ref="AC10:AD10"/>
    <mergeCell ref="AF10:AL10"/>
    <mergeCell ref="V11:X11"/>
    <mergeCell ref="Y11:AB11"/>
    <mergeCell ref="AC11:AD11"/>
    <mergeCell ref="AF11:AL11"/>
    <mergeCell ref="V12:X12"/>
    <mergeCell ref="Y12:AB12"/>
    <mergeCell ref="AC12:AD12"/>
    <mergeCell ref="AF12:AL12"/>
    <mergeCell ref="V14:X14"/>
    <mergeCell ref="Y14:AB14"/>
    <mergeCell ref="AC14:AD14"/>
    <mergeCell ref="AF14:AL14"/>
    <mergeCell ref="V15:X15"/>
    <mergeCell ref="Y15:AB15"/>
    <mergeCell ref="AC15:AD15"/>
    <mergeCell ref="AF15:AL15"/>
    <mergeCell ref="V17:X17"/>
    <mergeCell ref="Y17:AB17"/>
    <mergeCell ref="AC17:AD17"/>
    <mergeCell ref="AF17:AL17"/>
    <mergeCell ref="V18:X18"/>
    <mergeCell ref="Y18:AB18"/>
    <mergeCell ref="AC18:AD18"/>
    <mergeCell ref="AF18:AL18"/>
    <mergeCell ref="B23:F23"/>
    <mergeCell ref="B26:D26"/>
    <mergeCell ref="AB39:AE39"/>
    <mergeCell ref="B32:G32"/>
    <mergeCell ref="B36:G36"/>
    <mergeCell ref="Z28:AA28"/>
    <mergeCell ref="B29:G29"/>
    <mergeCell ref="B30:F30"/>
    <mergeCell ref="N40:P42"/>
    <mergeCell ref="N39:W39"/>
    <mergeCell ref="X39:AA39"/>
    <mergeCell ref="Q20:W20"/>
    <mergeCell ref="AF20:AL20"/>
    <mergeCell ref="AJ28:AL28"/>
    <mergeCell ref="U33:Z34"/>
    <mergeCell ref="H35:AM36"/>
    <mergeCell ref="AF28:AH28"/>
    <mergeCell ref="AB28:AD28"/>
    <mergeCell ref="AF39:AL39"/>
    <mergeCell ref="H29:AM30"/>
    <mergeCell ref="H31:R32"/>
    <mergeCell ref="AA31:AM32"/>
    <mergeCell ref="AA33:AM34"/>
    <mergeCell ref="U31:Z32"/>
  </mergeCells>
  <phoneticPr fontId="4"/>
  <dataValidations count="1">
    <dataValidation type="list" allowBlank="1" showInputMessage="1" showErrorMessage="1" sqref="B26:D26" xr:uid="{4145BBC8-0AB2-479E-AD47-B87991FAAA6A}">
      <formula1>"①,②,③,④,⑤,⑥,⑦,⑧,⑨"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4" orientation="portrait" blackAndWhite="1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A2889A-6A69-4089-88C9-BE1CB26C2DCC}">
          <x14:formula1>
            <xm:f>list!$F$3:$F$9</xm:f>
          </x14:formula1>
          <xm:sqref>B23:F23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13"/>
  <sheetViews>
    <sheetView workbookViewId="0"/>
  </sheetViews>
  <sheetFormatPr defaultRowHeight="18.75" x14ac:dyDescent="0.4"/>
  <cols>
    <col min="1" max="1" width="4.875" customWidth="1"/>
    <col min="4" max="4" width="9.25" bestFit="1" customWidth="1"/>
    <col min="6" max="6" width="9.25" bestFit="1" customWidth="1"/>
  </cols>
  <sheetData>
    <row r="1" spans="1:6" x14ac:dyDescent="0.4">
      <c r="A1" s="67"/>
    </row>
    <row r="3" spans="1:6" x14ac:dyDescent="0.4">
      <c r="A3" t="s">
        <v>23</v>
      </c>
      <c r="B3" t="s">
        <v>24</v>
      </c>
      <c r="D3" s="64">
        <v>45803</v>
      </c>
      <c r="E3" s="64">
        <v>45803</v>
      </c>
      <c r="F3" s="64">
        <v>45986</v>
      </c>
    </row>
    <row r="4" spans="1:6" x14ac:dyDescent="0.4">
      <c r="A4" t="s">
        <v>25</v>
      </c>
      <c r="B4" t="s">
        <v>26</v>
      </c>
      <c r="D4" s="64">
        <v>45817</v>
      </c>
      <c r="E4" s="64">
        <v>45817</v>
      </c>
      <c r="F4" s="64">
        <v>45999</v>
      </c>
    </row>
    <row r="5" spans="1:6" x14ac:dyDescent="0.4">
      <c r="A5" t="s">
        <v>27</v>
      </c>
      <c r="B5" t="s">
        <v>34</v>
      </c>
      <c r="D5" s="64">
        <v>45831</v>
      </c>
      <c r="E5" s="64">
        <v>45831</v>
      </c>
      <c r="F5" s="64">
        <v>46013</v>
      </c>
    </row>
    <row r="6" spans="1:6" x14ac:dyDescent="0.4">
      <c r="A6" t="s">
        <v>28</v>
      </c>
      <c r="B6" t="s">
        <v>35</v>
      </c>
      <c r="D6" s="64">
        <v>45852</v>
      </c>
      <c r="E6" s="64">
        <v>45852</v>
      </c>
      <c r="F6" s="64">
        <v>46035</v>
      </c>
    </row>
    <row r="7" spans="1:6" x14ac:dyDescent="0.4">
      <c r="A7" t="s">
        <v>29</v>
      </c>
      <c r="B7" t="s">
        <v>36</v>
      </c>
      <c r="D7" s="64">
        <v>45866</v>
      </c>
      <c r="E7" s="64">
        <v>45866</v>
      </c>
      <c r="F7" s="64">
        <v>45683</v>
      </c>
    </row>
    <row r="8" spans="1:6" x14ac:dyDescent="0.4">
      <c r="A8" t="s">
        <v>30</v>
      </c>
      <c r="B8" t="s">
        <v>37</v>
      </c>
      <c r="D8" s="64">
        <v>45887</v>
      </c>
      <c r="E8" s="64">
        <v>45887</v>
      </c>
      <c r="F8" s="64">
        <v>45697</v>
      </c>
    </row>
    <row r="9" spans="1:6" x14ac:dyDescent="0.4">
      <c r="A9" t="s">
        <v>31</v>
      </c>
      <c r="B9" t="s">
        <v>38</v>
      </c>
      <c r="D9" s="64">
        <v>45901</v>
      </c>
      <c r="E9" s="64">
        <v>45901</v>
      </c>
      <c r="F9" s="64">
        <v>45712</v>
      </c>
    </row>
    <row r="10" spans="1:6" x14ac:dyDescent="0.4">
      <c r="A10" t="s">
        <v>32</v>
      </c>
      <c r="B10" t="s">
        <v>39</v>
      </c>
      <c r="D10" s="64">
        <v>45916</v>
      </c>
      <c r="E10" s="64">
        <v>45916</v>
      </c>
    </row>
    <row r="11" spans="1:6" x14ac:dyDescent="0.4">
      <c r="A11" t="s">
        <v>33</v>
      </c>
      <c r="B11" t="s">
        <v>40</v>
      </c>
      <c r="D11" s="64"/>
      <c r="E11" s="64">
        <v>45929</v>
      </c>
    </row>
    <row r="12" spans="1:6" x14ac:dyDescent="0.4">
      <c r="D12" s="64"/>
      <c r="E12" s="64">
        <v>45944</v>
      </c>
    </row>
    <row r="13" spans="1:6" x14ac:dyDescent="0.4">
      <c r="D13" s="64"/>
      <c r="E13" s="64">
        <v>45957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gimu</vt:lpstr>
      <vt:lpstr>list</vt:lpstr>
      <vt:lpstr>gimu!Print_Area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2025-10-22T05:25:03Z</cp:lastPrinted>
  <dcterms:created xsi:type="dcterms:W3CDTF">2023-10-03T07:33:50Z</dcterms:created>
  <dcterms:modified xsi:type="dcterms:W3CDTF">2025-10-22T05:25:20Z</dcterms:modified>
</cp:coreProperties>
</file>