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DATA_YLPG2\ホームページ\R08\テキスト申し込み\"/>
    </mc:Choice>
  </mc:AlternateContent>
  <xr:revisionPtr revIDLastSave="0" documentId="13_ncr:1_{C3CA2EFE-ACD7-447A-A6A5-3C7ECCF9A01B}" xr6:coauthVersionLast="47" xr6:coauthVersionMax="47" xr10:uidLastSave="{00000000-0000-0000-0000-000000000000}"/>
  <bookViews>
    <workbookView xWindow="-120" yWindow="-120" windowWidth="29040" windowHeight="15720" tabRatio="945" xr2:uid="{379738D1-A488-4404-BF51-C87A69E66CCE}"/>
  </bookViews>
  <sheets>
    <sheet name="qualification (B・C)" sheetId="27" r:id="rId1"/>
    <sheet name="list" sheetId="3" r:id="rId2"/>
  </sheets>
  <definedNames>
    <definedName name="_xlnm.Print_Area" localSheetId="0">'qualification (B・C)'!$A$1:$AK$46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0" i="27" l="1"/>
  <c r="AF25" i="27"/>
  <c r="AF19" i="27"/>
  <c r="AF37" i="27"/>
  <c r="AF38" i="27"/>
  <c r="AF36" i="27"/>
  <c r="AF35" i="27"/>
  <c r="AF34" i="27"/>
  <c r="AF33" i="27"/>
  <c r="AF32" i="27"/>
  <c r="AF31" i="27"/>
  <c r="AF29" i="27"/>
  <c r="AF28" i="27"/>
  <c r="AF27" i="27"/>
  <c r="AF26" i="27"/>
  <c r="AF24" i="27"/>
  <c r="AF23" i="27"/>
  <c r="AF22" i="27"/>
  <c r="AF21" i="27"/>
  <c r="AF20" i="27"/>
  <c r="AF18" i="27"/>
  <c r="AF17" i="27"/>
  <c r="AF16" i="27"/>
  <c r="AF15" i="27"/>
  <c r="AC40" i="27" l="1"/>
</calcChain>
</file>

<file path=xl/sharedStrings.xml><?xml version="1.0" encoding="utf-8"?>
<sst xmlns="http://schemas.openxmlformats.org/spreadsheetml/2006/main" count="168" uniqueCount="97">
  <si>
    <t>発行時期</t>
  </si>
  <si>
    <t>価格(税込)</t>
  </si>
  <si>
    <t>注文数</t>
  </si>
  <si>
    <t>金  額</t>
  </si>
  <si>
    <t>冊</t>
  </si>
  <si>
    <t>円</t>
  </si>
  <si>
    <t>よくわかる計算問題の解き方（第4次改訂版）</t>
  </si>
  <si>
    <t>R5. 3</t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</si>
  <si>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</si>
  <si>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</si>
  <si>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</si>
  <si>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</si>
  <si>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R5.11</t>
    <phoneticPr fontId="3"/>
  </si>
  <si>
    <t>丙種化学液石講習テキスト（第5次改訂版）</t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</si>
  <si>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</si>
  <si>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</si>
  <si>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</si>
  <si>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</si>
  <si>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</si>
  <si>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</si>
  <si>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</si>
  <si>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</si>
  <si>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</si>
  <si>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</si>
  <si>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</si>
  <si>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</si>
  <si>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</si>
  <si>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</si>
  <si>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</si>
  <si>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</si>
  <si>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</si>
  <si>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</si>
  <si>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</si>
  <si>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</si>
  <si>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</si>
  <si>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</si>
  <si>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調査員</t>
    <rPh sb="0" eb="2">
      <t>チョウサ</t>
    </rPh>
    <rPh sb="2" eb="3">
      <t>イン</t>
    </rPh>
    <phoneticPr fontId="3"/>
  </si>
  <si>
    <t>丙種化学液石</t>
  </si>
  <si>
    <t>保安業務員</t>
    <phoneticPr fontId="3"/>
  </si>
  <si>
    <t>第二種販売
業務主任者の代理者</t>
    <phoneticPr fontId="3"/>
  </si>
  <si>
    <t>講習名</t>
    <rPh sb="0" eb="2">
      <t>コウシュウ</t>
    </rPh>
    <rPh sb="2" eb="3">
      <t>メイ</t>
    </rPh>
    <phoneticPr fontId="3"/>
  </si>
  <si>
    <t>テキスト等</t>
    <rPh sb="4" eb="5">
      <t>トウ</t>
    </rPh>
    <phoneticPr fontId="3"/>
  </si>
  <si>
    <t>液化石油ガス設備士</t>
    <rPh sb="0" eb="4">
      <t>エキカセキユ</t>
    </rPh>
    <rPh sb="6" eb="9">
      <t>セツビシ</t>
    </rPh>
    <phoneticPr fontId="3"/>
  </si>
  <si>
    <t>880</t>
    <phoneticPr fontId="3"/>
  </si>
  <si>
    <t>R7. 2</t>
  </si>
  <si>
    <t>よくわかる基礎計算問題の解き方（第4次改訂版）</t>
    <phoneticPr fontId="3"/>
  </si>
  <si>
    <t>液化石油ガス設備施工マニュアル（第6次改訂版）</t>
    <rPh sb="0" eb="2">
      <t>エキカ</t>
    </rPh>
    <rPh sb="2" eb="4">
      <t>セキユ</t>
    </rPh>
    <rPh sb="6" eb="8">
      <t>セツビ</t>
    </rPh>
    <rPh sb="8" eb="10">
      <t>セコウ</t>
    </rPh>
    <rPh sb="16" eb="17">
      <t>ダイ</t>
    </rPh>
    <rPh sb="18" eb="19">
      <t>ジ</t>
    </rPh>
    <rPh sb="19" eb="22">
      <t>カイテイバン</t>
    </rPh>
    <phoneticPr fontId="3"/>
  </si>
  <si>
    <t>充てん作業者講習テキスト（第8次改訂版）</t>
    <rPh sb="0" eb="1">
      <t>ジュウ</t>
    </rPh>
    <rPh sb="3" eb="6">
      <t>サギョウシャ</t>
    </rPh>
    <rPh sb="6" eb="8">
      <t>コウシュウ</t>
    </rPh>
    <rPh sb="13" eb="14">
      <t>ダイ</t>
    </rPh>
    <rPh sb="15" eb="16">
      <t>ジ</t>
    </rPh>
    <rPh sb="16" eb="19">
      <t>カイテイバン</t>
    </rPh>
    <phoneticPr fontId="3"/>
  </si>
  <si>
    <t>R6. 2</t>
    <phoneticPr fontId="3"/>
  </si>
  <si>
    <t>充てん
作業者</t>
    <rPh sb="0" eb="1">
      <t>ジュウ</t>
    </rPh>
    <rPh sb="4" eb="7">
      <t>サギョウシャ</t>
    </rPh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</si>
  <si>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</si>
  <si>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</si>
  <si>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</si>
  <si>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</si>
  <si>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</si>
  <si>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>液化石油ガス法規集（第40次改訂版)</t>
  </si>
  <si>
    <t>調査員講習検定問題集（2026年度版）</t>
    <rPh sb="3" eb="5">
      <t>コウシュウ</t>
    </rPh>
    <rPh sb="5" eb="7">
      <t>ケンテイ</t>
    </rPh>
    <rPh sb="7" eb="9">
      <t>モンダイ</t>
    </rPh>
    <rPh sb="9" eb="10">
      <t>シュウ</t>
    </rPh>
    <rPh sb="15" eb="17">
      <t>ネンド</t>
    </rPh>
    <rPh sb="17" eb="18">
      <t>バン</t>
    </rPh>
    <phoneticPr fontId="3"/>
  </si>
  <si>
    <t>丙種化学責任者試験問題と解説（2026年度版）</t>
  </si>
  <si>
    <t>第二種販売主任者試験問題と解説（2026年度版)</t>
  </si>
  <si>
    <t>設備士試験問題と解説（2026年度版）</t>
    <rPh sb="0" eb="3">
      <t>セツビシ</t>
    </rPh>
    <rPh sb="3" eb="5">
      <t>シケン</t>
    </rPh>
    <rPh sb="5" eb="7">
      <t>モンダイ</t>
    </rPh>
    <rPh sb="8" eb="10">
      <t>カイセツ</t>
    </rPh>
    <rPh sb="15" eb="17">
      <t>ネンド</t>
    </rPh>
    <rPh sb="17" eb="18">
      <t>バン</t>
    </rPh>
    <phoneticPr fontId="3"/>
  </si>
  <si>
    <t>保安業務員講習検定問題集（2026年度版）</t>
    <rPh sb="5" eb="7">
      <t>コウシュウ</t>
    </rPh>
    <rPh sb="7" eb="9">
      <t>ケンテイ</t>
    </rPh>
    <rPh sb="9" eb="11">
      <t>モンダイ</t>
    </rPh>
    <rPh sb="11" eb="12">
      <t>シュウ</t>
    </rPh>
    <rPh sb="17" eb="19">
      <t>ネンド</t>
    </rPh>
    <rPh sb="19" eb="20">
      <t>バン</t>
    </rPh>
    <phoneticPr fontId="3"/>
  </si>
  <si>
    <t>調査員講習テキスト（第5次改訂版）</t>
    <rPh sb="3" eb="5">
      <t>コウシュウ</t>
    </rPh>
    <rPh sb="10" eb="11">
      <t>ダイ</t>
    </rPh>
    <rPh sb="13" eb="16">
      <t>カイテイバン</t>
    </rPh>
    <phoneticPr fontId="3"/>
  </si>
  <si>
    <t>高圧ガス保安法概要 丙種化学液石編（第5次改訂版)</t>
  </si>
  <si>
    <t>R7.11</t>
  </si>
  <si>
    <t>R8. 4</t>
  </si>
  <si>
    <t>R7.11</t>
    <phoneticPr fontId="3"/>
  </si>
  <si>
    <t>高圧ガス保安法規集（第23次改訂版）</t>
    <phoneticPr fontId="3"/>
  </si>
  <si>
    <t>第二種販売講習テキスト（第6次改訂版)</t>
    <phoneticPr fontId="3"/>
  </si>
  <si>
    <t>高圧ガス保安法概要 第二種販売編(第4次改訂版)</t>
    <phoneticPr fontId="3"/>
  </si>
  <si>
    <t>液化石油ガス法概要 設備士編(第5次改訂版)</t>
    <rPh sb="0" eb="4">
      <t>エキカセキユ</t>
    </rPh>
    <rPh sb="10" eb="12">
      <t>セツビ</t>
    </rPh>
    <rPh sb="12" eb="13">
      <t>シ</t>
    </rPh>
    <phoneticPr fontId="3"/>
  </si>
  <si>
    <t>保安業務員講習テキスト（第5次改訂版）</t>
    <rPh sb="5" eb="7">
      <t>コウシュウ</t>
    </rPh>
    <rPh sb="12" eb="13">
      <t>ダイ</t>
    </rPh>
    <rPh sb="14" eb="15">
      <t>ジ</t>
    </rPh>
    <rPh sb="15" eb="18">
      <t>カイテイバン</t>
    </rPh>
    <phoneticPr fontId="3"/>
  </si>
  <si>
    <t>事業所(送付先)名：</t>
    <rPh sb="0" eb="3">
      <t>ジギョウショ</t>
    </rPh>
    <rPh sb="4" eb="7">
      <t>ソウフサキ</t>
    </rPh>
    <rPh sb="8" eb="9">
      <t>メイ</t>
    </rPh>
    <phoneticPr fontId="3"/>
  </si>
  <si>
    <t>連絡先
ＴＥＬ</t>
    <rPh sb="0" eb="3">
      <t>レンラクサキ</t>
    </rPh>
    <phoneticPr fontId="3"/>
  </si>
  <si>
    <t>ＦＡＸ</t>
    <phoneticPr fontId="3"/>
  </si>
  <si>
    <t>送付先：</t>
    <rPh sb="0" eb="3">
      <t>ソウフサキ</t>
    </rPh>
    <phoneticPr fontId="3"/>
  </si>
  <si>
    <t>Tel:023-623-8364　　Fax：023-632-7214</t>
    <phoneticPr fontId="3"/>
  </si>
  <si>
    <t>e-mail : tosho-order@yamagatalpg.jp</t>
    <phoneticPr fontId="3"/>
  </si>
  <si>
    <t>登録番号  : T2390005000509</t>
    <rPh sb="0" eb="4">
      <t>トウロクバンゴウ</t>
    </rPh>
    <phoneticPr fontId="3"/>
  </si>
  <si>
    <r>
      <rPr>
        <sz val="10"/>
        <color theme="1"/>
        <rFont val="ＭＳ 明朝"/>
        <family val="1"/>
        <charset val="128"/>
      </rPr>
      <t>（一社）山形県ＬＰガス協会</t>
    </r>
    <r>
      <rPr>
        <sz val="11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宛</t>
    </r>
    <rPh sb="0" eb="13">
      <t>キョウカイ</t>
    </rPh>
    <rPh sb="14" eb="15">
      <t>アテ</t>
    </rPh>
    <phoneticPr fontId="3"/>
  </si>
  <si>
    <t>ご担当者:</t>
    <rPh sb="1" eb="4">
      <t>タントウシャ</t>
    </rPh>
    <phoneticPr fontId="3"/>
  </si>
  <si>
    <t>ご請求額</t>
    <rPh sb="1" eb="3">
      <t>セイキュウ</t>
    </rPh>
    <rPh sb="3" eb="4">
      <t>ガク</t>
    </rPh>
    <phoneticPr fontId="3"/>
  </si>
  <si>
    <t>※</t>
    <phoneticPr fontId="3"/>
  </si>
  <si>
    <t>4/20　・　5/11　・　5/25　・　6/8　・　6/22</t>
    <phoneticPr fontId="3"/>
  </si>
  <si>
    <t>テキスト等購入申込書</t>
    <rPh sb="4" eb="5">
      <t>トウ</t>
    </rPh>
    <rPh sb="5" eb="10">
      <t>コウニュウモウシコミショ</t>
    </rPh>
    <phoneticPr fontId="3"/>
  </si>
  <si>
    <t>合計金額</t>
    <rPh sb="0" eb="2">
      <t>ゴウケイ</t>
    </rPh>
    <rPh sb="2" eb="4">
      <t>キンガク</t>
    </rPh>
    <phoneticPr fontId="3"/>
  </si>
  <si>
    <t>※ 協会使用欄</t>
    <phoneticPr fontId="3"/>
  </si>
  <si>
    <t xml:space="preserve">※印の欄は記入しないでください </t>
    <rPh sb="1" eb="2">
      <t>シルシ</t>
    </rPh>
    <phoneticPr fontId="3"/>
  </si>
  <si>
    <t xml:space="preserve"> *⑨宅配を選択された場合は送付先を記入してください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キニュウ</t>
    </rPh>
    <phoneticPr fontId="3"/>
  </si>
  <si>
    <t>LP</t>
    <phoneticPr fontId="3"/>
  </si>
  <si>
    <t>調査員</t>
    <rPh sb="0" eb="3">
      <t>チョウサイン</t>
    </rPh>
    <phoneticPr fontId="3"/>
  </si>
  <si>
    <t>丙種化学液石</t>
    <rPh sb="0" eb="6">
      <t>ヘイシュカガクエキセキ</t>
    </rPh>
    <phoneticPr fontId="3"/>
  </si>
  <si>
    <t>第二種販売</t>
    <rPh sb="0" eb="5">
      <t>ダイニシュハンバイ</t>
    </rPh>
    <phoneticPr fontId="3"/>
  </si>
  <si>
    <t>業務主任者の代理者</t>
    <rPh sb="0" eb="5">
      <t>ギョウムシュニンシャ</t>
    </rPh>
    <rPh sb="6" eb="9">
      <t>ダイリシャ</t>
    </rPh>
    <phoneticPr fontId="3"/>
  </si>
  <si>
    <t>保安業務員</t>
    <rPh sb="0" eb="5">
      <t>ホアンギョウムイン</t>
    </rPh>
    <phoneticPr fontId="3"/>
  </si>
  <si>
    <t>充てん作業者</t>
    <rPh sb="0" eb="1">
      <t>ジュウ</t>
    </rPh>
    <rPh sb="3" eb="6">
      <t>サギョウシャ</t>
    </rPh>
    <phoneticPr fontId="3"/>
  </si>
  <si>
    <t>高圧ガス保安法　液石分冊（第21次改訂版)</t>
    <phoneticPr fontId="3"/>
  </si>
  <si>
    <t>法定資格講習</t>
    <rPh sb="0" eb="2">
      <t>ホウテイ</t>
    </rPh>
    <rPh sb="2" eb="4">
      <t>シカク</t>
    </rPh>
    <rPh sb="4" eb="6">
      <t>コウシュウ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</si>
</sst>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  <numFmt numFmtId="180" formatCode="[DBNum3][$-411]&quot;令和&quot;0&quot;年度&quot;"/>
  </numFmts>
  <fonts count="2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7"/>
      <color theme="1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7" xfId="0" applyFont="1" applyBorder="1" applyAlignment="1">
      <alignment shrinkToFit="1"/>
    </xf>
    <xf numFmtId="0" fontId="7" fillId="0" borderId="13" xfId="0" applyFont="1" applyBorder="1" applyAlignment="1">
      <alignment shrinkToFit="1"/>
    </xf>
    <xf numFmtId="0" fontId="1" fillId="0" borderId="4" xfId="0" applyFont="1" applyBorder="1" applyAlignment="1">
      <alignment horizontal="right" shrinkToFit="1"/>
    </xf>
    <xf numFmtId="177" fontId="9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42" fontId="1" fillId="0" borderId="22" xfId="0" applyNumberFormat="1" applyFont="1" applyBorder="1" applyAlignment="1">
      <alignment horizontal="right" vertical="center"/>
    </xf>
    <xf numFmtId="0" fontId="1" fillId="0" borderId="23" xfId="0" applyFont="1" applyBorder="1">
      <alignment vertical="center"/>
    </xf>
    <xf numFmtId="0" fontId="1" fillId="0" borderId="22" xfId="0" applyFont="1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42" fontId="1" fillId="0" borderId="27" xfId="0" applyNumberFormat="1" applyFont="1" applyBorder="1">
      <alignment vertical="center"/>
    </xf>
    <xf numFmtId="0" fontId="7" fillId="0" borderId="13" xfId="0" applyFont="1" applyBorder="1" applyAlignment="1"/>
    <xf numFmtId="0" fontId="7" fillId="0" borderId="14" xfId="0" applyFont="1" applyBorder="1" applyAlignment="1"/>
    <xf numFmtId="42" fontId="1" fillId="0" borderId="33" xfId="0" applyNumberFormat="1" applyFont="1" applyBorder="1">
      <alignment vertical="center"/>
    </xf>
    <xf numFmtId="0" fontId="0" fillId="0" borderId="11" xfId="0" applyBorder="1">
      <alignment vertical="center"/>
    </xf>
    <xf numFmtId="0" fontId="7" fillId="0" borderId="11" xfId="0" applyFont="1" applyBorder="1" applyAlignment="1">
      <alignment shrinkToFit="1"/>
    </xf>
    <xf numFmtId="42" fontId="1" fillId="0" borderId="32" xfId="0" applyNumberFormat="1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7" fillId="0" borderId="40" xfId="0" applyFont="1" applyBorder="1" applyAlignment="1"/>
    <xf numFmtId="0" fontId="7" fillId="0" borderId="37" xfId="0" applyFont="1" applyBorder="1" applyAlignment="1">
      <alignment shrinkToFit="1"/>
    </xf>
    <xf numFmtId="0" fontId="7" fillId="0" borderId="35" xfId="0" applyFont="1" applyBorder="1" applyAlignment="1"/>
    <xf numFmtId="42" fontId="1" fillId="0" borderId="41" xfId="0" applyNumberFormat="1" applyFont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7" fillId="0" borderId="46" xfId="0" applyFont="1" applyBorder="1" applyAlignment="1">
      <alignment shrinkToFit="1"/>
    </xf>
    <xf numFmtId="0" fontId="7" fillId="0" borderId="43" xfId="0" applyFont="1" applyBorder="1" applyAlignment="1">
      <alignment shrinkToFit="1"/>
    </xf>
    <xf numFmtId="0" fontId="7" fillId="0" borderId="40" xfId="0" applyFont="1" applyBorder="1" applyAlignment="1">
      <alignment shrinkToFit="1"/>
    </xf>
    <xf numFmtId="0" fontId="7" fillId="0" borderId="46" xfId="0" applyFont="1" applyBorder="1" applyAlignment="1"/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21" fillId="0" borderId="0" xfId="0" applyFont="1">
      <alignment vertical="center"/>
    </xf>
    <xf numFmtId="0" fontId="1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1" fillId="0" borderId="0" xfId="0" applyFont="1" applyAlignment="1">
      <alignment vertical="center" shrinkToFit="1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0" fillId="2" borderId="10" xfId="0" applyFill="1" applyBorder="1" applyProtection="1">
      <alignment vertical="center"/>
      <protection locked="0"/>
    </xf>
    <xf numFmtId="180" fontId="19" fillId="0" borderId="0" xfId="0" applyNumberFormat="1" applyFont="1" applyAlignment="1">
      <alignment horizontal="right" vertical="top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42" fontId="1" fillId="0" borderId="7" xfId="0" applyNumberFormat="1" applyFont="1" applyBorder="1" applyAlignment="1">
      <alignment horizontal="center"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7" fontId="9" fillId="0" borderId="30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9" fillId="0" borderId="39" xfId="0" applyNumberFormat="1" applyFont="1" applyBorder="1">
      <alignment vertical="center"/>
    </xf>
    <xf numFmtId="177" fontId="9" fillId="0" borderId="36" xfId="0" applyNumberFormat="1" applyFont="1" applyBorder="1">
      <alignment vertical="center"/>
    </xf>
    <xf numFmtId="42" fontId="10" fillId="0" borderId="44" xfId="0" applyNumberFormat="1" applyFont="1" applyBorder="1" applyAlignment="1">
      <alignment horizontal="center" vertical="center"/>
    </xf>
    <xf numFmtId="42" fontId="10" fillId="0" borderId="42" xfId="0" applyNumberFormat="1" applyFont="1" applyBorder="1" applyAlignment="1">
      <alignment horizontal="center" vertical="center"/>
    </xf>
    <xf numFmtId="42" fontId="10" fillId="0" borderId="43" xfId="0" applyNumberFormat="1" applyFont="1" applyBorder="1" applyAlignment="1">
      <alignment horizontal="center" vertical="center"/>
    </xf>
    <xf numFmtId="176" fontId="1" fillId="0" borderId="44" xfId="0" applyNumberFormat="1" applyFont="1" applyBorder="1">
      <alignment vertical="center"/>
    </xf>
    <xf numFmtId="176" fontId="1" fillId="0" borderId="42" xfId="0" applyNumberFormat="1" applyFont="1" applyBorder="1">
      <alignment vertical="center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8" fontId="13" fillId="0" borderId="19" xfId="0" applyNumberFormat="1" applyFont="1" applyBorder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  <xf numFmtId="178" fontId="16" fillId="0" borderId="20" xfId="0" applyNumberFormat="1" applyFont="1" applyBorder="1" applyAlignment="1">
      <alignment horizontal="center" vertical="center"/>
    </xf>
    <xf numFmtId="178" fontId="16" fillId="0" borderId="19" xfId="0" applyNumberFormat="1" applyFont="1" applyBorder="1" applyAlignment="1">
      <alignment horizontal="center" vertical="center"/>
    </xf>
    <xf numFmtId="178" fontId="16" fillId="0" borderId="21" xfId="0" applyNumberFormat="1" applyFont="1" applyBorder="1" applyAlignment="1">
      <alignment horizontal="center" vertical="center"/>
    </xf>
    <xf numFmtId="178" fontId="16" fillId="0" borderId="22" xfId="0" applyNumberFormat="1" applyFont="1" applyBorder="1" applyAlignment="1">
      <alignment horizontal="center" vertical="center"/>
    </xf>
    <xf numFmtId="178" fontId="16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textRotation="255" shrinkToFit="1"/>
    </xf>
    <xf numFmtId="0" fontId="15" fillId="0" borderId="51" xfId="0" applyFont="1" applyBorder="1" applyAlignment="1">
      <alignment horizontal="center" vertical="center" textRotation="255" shrinkToFit="1"/>
    </xf>
    <xf numFmtId="0" fontId="15" fillId="0" borderId="52" xfId="0" applyFont="1" applyBorder="1" applyAlignment="1">
      <alignment horizontal="center" vertical="center" textRotation="255" shrinkToFit="1"/>
    </xf>
    <xf numFmtId="0" fontId="15" fillId="0" borderId="53" xfId="0" applyFont="1" applyBorder="1" applyAlignment="1">
      <alignment horizontal="center" vertical="center" textRotation="255" shrinkToFit="1"/>
    </xf>
    <xf numFmtId="0" fontId="15" fillId="0" borderId="47" xfId="0" applyFont="1" applyBorder="1" applyAlignment="1">
      <alignment horizontal="center" vertical="center" textRotation="255" shrinkToFit="1"/>
    </xf>
    <xf numFmtId="0" fontId="15" fillId="0" borderId="49" xfId="0" applyFont="1" applyBorder="1" applyAlignment="1">
      <alignment horizontal="center" vertical="center" textRotation="255" shrinkToFit="1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Border="1">
      <alignment vertical="center"/>
    </xf>
    <xf numFmtId="177" fontId="9" fillId="0" borderId="10" xfId="0" applyNumberFormat="1" applyFont="1" applyBorder="1">
      <alignment vertical="center"/>
    </xf>
    <xf numFmtId="42" fontId="10" fillId="0" borderId="9" xfId="0" applyNumberFormat="1" applyFont="1" applyBorder="1" applyAlignment="1">
      <alignment horizontal="center" vertical="center"/>
    </xf>
    <xf numFmtId="42" fontId="10" fillId="0" borderId="10" xfId="0" applyNumberFormat="1" applyFont="1" applyBorder="1" applyAlignment="1">
      <alignment horizontal="center" vertical="center"/>
    </xf>
    <xf numFmtId="42" fontId="10" fillId="0" borderId="11" xfId="0" applyNumberFormat="1" applyFont="1" applyBorder="1" applyAlignment="1">
      <alignment horizontal="center"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0" fontId="15" fillId="0" borderId="52" xfId="0" applyFont="1" applyBorder="1" applyAlignment="1">
      <alignment horizontal="center" vertical="center" textRotation="255" wrapText="1" shrinkToFit="1"/>
    </xf>
    <xf numFmtId="0" fontId="15" fillId="0" borderId="53" xfId="0" applyFont="1" applyBorder="1" applyAlignment="1">
      <alignment horizontal="center" vertical="center" textRotation="255" wrapText="1" shrinkToFit="1"/>
    </xf>
    <xf numFmtId="0" fontId="15" fillId="0" borderId="9" xfId="0" applyFont="1" applyBorder="1" applyAlignment="1">
      <alignment horizontal="center" vertical="center" textRotation="255" wrapText="1" shrinkToFit="1"/>
    </xf>
    <xf numFmtId="0" fontId="15" fillId="0" borderId="11" xfId="0" applyFont="1" applyBorder="1" applyAlignment="1">
      <alignment horizontal="center" vertical="center" textRotation="255" wrapText="1" shrinkToFit="1"/>
    </xf>
    <xf numFmtId="177" fontId="9" fillId="0" borderId="45" xfId="0" applyNumberFormat="1" applyFont="1" applyBorder="1">
      <alignment vertical="center"/>
    </xf>
    <xf numFmtId="177" fontId="9" fillId="0" borderId="42" xfId="0" applyNumberFormat="1" applyFont="1" applyBorder="1">
      <alignment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5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15" fillId="0" borderId="41" xfId="0" applyFont="1" applyBorder="1" applyAlignment="1">
      <alignment horizontal="center" vertical="center" textRotation="255" wrapText="1"/>
    </xf>
    <xf numFmtId="0" fontId="15" fillId="0" borderId="27" xfId="0" applyFont="1" applyBorder="1" applyAlignment="1">
      <alignment horizontal="center" vertical="center" textRotation="255" wrapText="1"/>
    </xf>
    <xf numFmtId="0" fontId="15" fillId="0" borderId="32" xfId="0" applyFont="1" applyBorder="1" applyAlignment="1">
      <alignment horizontal="center" vertical="center" textRotation="255" wrapText="1"/>
    </xf>
    <xf numFmtId="0" fontId="14" fillId="0" borderId="41" xfId="0" applyFont="1" applyBorder="1" applyAlignment="1">
      <alignment horizontal="center" vertical="center" textRotation="255" wrapText="1"/>
    </xf>
    <xf numFmtId="0" fontId="14" fillId="0" borderId="33" xfId="0" applyFont="1" applyBorder="1" applyAlignment="1">
      <alignment horizontal="center" vertical="center" textRotation="255" wrapText="1"/>
    </xf>
    <xf numFmtId="0" fontId="14" fillId="0" borderId="27" xfId="0" applyFont="1" applyBorder="1" applyAlignment="1">
      <alignment horizontal="center" vertical="center" textRotation="255" wrapText="1"/>
    </xf>
    <xf numFmtId="0" fontId="14" fillId="0" borderId="32" xfId="0" applyFont="1" applyBorder="1" applyAlignment="1">
      <alignment horizontal="center" vertical="center" textRotation="255" wrapText="1"/>
    </xf>
    <xf numFmtId="42" fontId="1" fillId="0" borderId="38" xfId="0" applyNumberFormat="1" applyFont="1" applyBorder="1" applyAlignment="1">
      <alignment horizontal="center" vertical="center"/>
    </xf>
    <xf numFmtId="42" fontId="1" fillId="0" borderId="36" xfId="0" applyNumberFormat="1" applyFont="1" applyBorder="1" applyAlignment="1">
      <alignment horizontal="center" vertical="center"/>
    </xf>
    <xf numFmtId="42" fontId="1" fillId="0" borderId="37" xfId="0" applyNumberFormat="1" applyFont="1" applyBorder="1" applyAlignment="1">
      <alignment horizontal="center" vertical="center"/>
    </xf>
    <xf numFmtId="176" fontId="1" fillId="0" borderId="38" xfId="0" applyNumberFormat="1" applyFont="1" applyBorder="1">
      <alignment vertical="center"/>
    </xf>
    <xf numFmtId="176" fontId="1" fillId="0" borderId="36" xfId="0" applyNumberFormat="1" applyFont="1" applyBorder="1">
      <alignment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textRotation="255"/>
    </xf>
    <xf numFmtId="42" fontId="10" fillId="0" borderId="5" xfId="0" applyNumberFormat="1" applyFont="1" applyBorder="1" applyAlignment="1">
      <alignment horizontal="center" vertical="center"/>
    </xf>
    <xf numFmtId="42" fontId="10" fillId="0" borderId="6" xfId="0" applyNumberFormat="1" applyFont="1" applyBorder="1" applyAlignment="1">
      <alignment horizontal="center" vertical="center"/>
    </xf>
    <xf numFmtId="42" fontId="10" fillId="0" borderId="7" xfId="0" applyNumberFormat="1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textRotation="255"/>
    </xf>
    <xf numFmtId="0" fontId="15" fillId="0" borderId="33" xfId="0" applyFont="1" applyBorder="1" applyAlignment="1">
      <alignment horizontal="center" vertical="center" textRotation="255"/>
    </xf>
    <xf numFmtId="12" fontId="1" fillId="0" borderId="44" xfId="0" applyNumberFormat="1" applyFont="1" applyBorder="1" applyAlignment="1">
      <alignment horizontal="center" vertical="center"/>
    </xf>
    <xf numFmtId="42" fontId="1" fillId="0" borderId="42" xfId="0" applyNumberFormat="1" applyFont="1" applyBorder="1" applyAlignment="1">
      <alignment horizontal="center" vertical="center"/>
    </xf>
    <xf numFmtId="42" fontId="1" fillId="0" borderId="43" xfId="0" applyNumberFormat="1" applyFont="1" applyBorder="1" applyAlignment="1">
      <alignment horizontal="center" vertical="center"/>
    </xf>
    <xf numFmtId="42" fontId="1" fillId="0" borderId="47" xfId="0" applyNumberFormat="1" applyFont="1" applyBorder="1" applyAlignment="1">
      <alignment horizontal="center" vertical="center"/>
    </xf>
    <xf numFmtId="42" fontId="1" fillId="0" borderId="48" xfId="0" applyNumberFormat="1" applyFont="1" applyBorder="1" applyAlignment="1">
      <alignment horizontal="center" vertical="center"/>
    </xf>
    <xf numFmtId="42" fontId="1" fillId="0" borderId="4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42" fontId="12" fillId="2" borderId="10" xfId="0" applyNumberFormat="1" applyFont="1" applyFill="1" applyBorder="1" applyProtection="1">
      <alignment vertical="center"/>
      <protection locked="0"/>
    </xf>
    <xf numFmtId="0" fontId="18" fillId="0" borderId="6" xfId="0" applyFont="1" applyBorder="1" applyAlignment="1">
      <alignment horizontal="right" justifyLastLine="1"/>
    </xf>
    <xf numFmtId="42" fontId="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0" fillId="2" borderId="0" xfId="0" applyFill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distributed"/>
    </xf>
    <xf numFmtId="0" fontId="18" fillId="0" borderId="8" xfId="0" applyFont="1" applyBorder="1" applyAlignment="1">
      <alignment horizontal="distributed"/>
    </xf>
    <xf numFmtId="0" fontId="18" fillId="0" borderId="6" xfId="0" applyFont="1" applyBorder="1" applyAlignment="1">
      <alignment horizontal="distributed"/>
    </xf>
    <xf numFmtId="0" fontId="6" fillId="0" borderId="6" xfId="0" applyFont="1" applyBorder="1" applyAlignment="1">
      <alignment horizontal="center" wrapText="1"/>
    </xf>
    <xf numFmtId="177" fontId="9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41</xdr:row>
      <xdr:rowOff>0</xdr:rowOff>
    </xdr:from>
    <xdr:to>
      <xdr:col>1</xdr:col>
      <xdr:colOff>0</xdr:colOff>
      <xdr:row>41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E57DC42-9B21-4827-876E-8C5D06EFD418}"/>
            </a:ext>
          </a:extLst>
        </xdr:cNvPr>
        <xdr:cNvCxnSpPr/>
      </xdr:nvCxnSpPr>
      <xdr:spPr>
        <a:xfrm>
          <a:off x="180975" y="90392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0</xdr:rowOff>
    </xdr:from>
    <xdr:to>
      <xdr:col>36</xdr:col>
      <xdr:colOff>171450</xdr:colOff>
      <xdr:row>41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E04440-9029-4DAB-A9E6-5472F0C975C3}"/>
            </a:ext>
          </a:extLst>
        </xdr:cNvPr>
        <xdr:cNvCxnSpPr/>
      </xdr:nvCxnSpPr>
      <xdr:spPr>
        <a:xfrm>
          <a:off x="0" y="9372600"/>
          <a:ext cx="66865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361950</xdr:colOff>
      <xdr:row>1</xdr:row>
      <xdr:rowOff>152399</xdr:rowOff>
    </xdr:from>
    <xdr:to>
      <xdr:col>42</xdr:col>
      <xdr:colOff>333374</xdr:colOff>
      <xdr:row>5</xdr:row>
      <xdr:rowOff>85725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4BF7FDC-74F5-437E-BBFA-F42C2B7D499A}"/>
            </a:ext>
          </a:extLst>
        </xdr:cNvPr>
        <xdr:cNvGrpSpPr/>
      </xdr:nvGrpSpPr>
      <xdr:grpSpPr>
        <a:xfrm>
          <a:off x="7058025" y="438149"/>
          <a:ext cx="3400424" cy="933451"/>
          <a:chOff x="6315075" y="-3015265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159AA53-11E9-FB98-6C4D-964215A5B11F}"/>
              </a:ext>
            </a:extLst>
          </xdr:cNvPr>
          <xdr:cNvSpPr txBox="1"/>
        </xdr:nvSpPr>
        <xdr:spPr>
          <a:xfrm>
            <a:off x="6315075" y="-3015265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5BBF62D-4525-8FCE-32A9-6AFCB4D3FC85}"/>
              </a:ext>
            </a:extLst>
          </xdr:cNvPr>
          <xdr:cNvSpPr/>
        </xdr:nvSpPr>
        <xdr:spPr>
          <a:xfrm>
            <a:off x="6429375" y="-2910621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2953-9CF4-4167-A0FC-C944B08E16C4}">
  <sheetPr>
    <pageSetUpPr fitToPage="1"/>
  </sheetPr>
  <dimension ref="A1:AL47"/>
  <sheetViews>
    <sheetView tabSelected="1" zoomScaleNormal="100" workbookViewId="0">
      <selection activeCell="AF3" sqref="AF3:AG4"/>
    </sheetView>
  </sheetViews>
  <sheetFormatPr defaultRowHeight="18.75" x14ac:dyDescent="0.4"/>
  <cols>
    <col min="1" max="23" width="2.375" customWidth="1"/>
    <col min="24" max="27" width="2.375" style="4" customWidth="1"/>
    <col min="28" max="37" width="2.375" customWidth="1"/>
    <col min="38" max="38" width="9" customWidth="1"/>
  </cols>
  <sheetData>
    <row r="1" spans="1:38" ht="22.5" customHeight="1" x14ac:dyDescent="0.4">
      <c r="A1" s="74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73" t="s">
        <v>96</v>
      </c>
      <c r="O1" s="173"/>
      <c r="P1" s="173"/>
      <c r="Q1" s="173"/>
      <c r="R1" s="173"/>
      <c r="S1" s="173"/>
      <c r="T1" s="72" t="s">
        <v>83</v>
      </c>
      <c r="V1" s="71"/>
      <c r="W1" s="71"/>
      <c r="X1" s="71"/>
      <c r="Y1" s="71"/>
      <c r="Z1" s="71"/>
      <c r="AA1" s="71"/>
      <c r="AB1" s="71"/>
      <c r="AC1" s="62"/>
      <c r="AD1" s="62"/>
      <c r="AE1" s="62"/>
      <c r="AF1" s="62"/>
      <c r="AG1" s="62"/>
      <c r="AH1" s="62"/>
      <c r="AI1" s="62"/>
      <c r="AJ1" s="62"/>
      <c r="AK1" s="62"/>
    </row>
    <row r="2" spans="1:38" x14ac:dyDescent="0.4">
      <c r="A2" s="64" t="s">
        <v>78</v>
      </c>
      <c r="M2" s="65" t="s">
        <v>75</v>
      </c>
    </row>
    <row r="3" spans="1:38" x14ac:dyDescent="0.4">
      <c r="A3" s="63" t="s">
        <v>77</v>
      </c>
      <c r="M3" s="13" t="s">
        <v>76</v>
      </c>
      <c r="AA3" s="176" t="s">
        <v>11</v>
      </c>
      <c r="AB3" s="176"/>
      <c r="AC3" s="177">
        <v>8</v>
      </c>
      <c r="AD3" s="177"/>
      <c r="AE3" s="178" t="s">
        <v>10</v>
      </c>
      <c r="AF3" s="179"/>
      <c r="AG3" s="179"/>
      <c r="AH3" s="178" t="s">
        <v>9</v>
      </c>
      <c r="AI3" s="179"/>
      <c r="AJ3" s="179"/>
      <c r="AK3" s="178" t="s">
        <v>8</v>
      </c>
    </row>
    <row r="4" spans="1:38" x14ac:dyDescent="0.4">
      <c r="A4" s="66"/>
      <c r="M4" s="65"/>
      <c r="AA4" s="176"/>
      <c r="AB4" s="176"/>
      <c r="AC4" s="177"/>
      <c r="AD4" s="177"/>
      <c r="AE4" s="178"/>
      <c r="AF4" s="179"/>
      <c r="AG4" s="179"/>
      <c r="AH4" s="178"/>
      <c r="AI4" s="179"/>
      <c r="AJ4" s="179"/>
      <c r="AK4" s="178"/>
    </row>
    <row r="5" spans="1:38" ht="22.5" customHeight="1" x14ac:dyDescent="0.15">
      <c r="B5" s="180" t="s">
        <v>71</v>
      </c>
      <c r="C5" s="180"/>
      <c r="D5" s="180"/>
      <c r="E5" s="180"/>
      <c r="F5" s="180"/>
      <c r="G5" s="18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</row>
    <row r="6" spans="1:38" ht="22.5" customHeight="1" x14ac:dyDescent="0.15">
      <c r="B6" s="181" t="s">
        <v>79</v>
      </c>
      <c r="C6" s="181"/>
      <c r="D6" s="181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Q6" s="183" t="s">
        <v>72</v>
      </c>
      <c r="R6" s="183"/>
      <c r="S6" s="174"/>
      <c r="T6" s="174"/>
      <c r="U6" s="174"/>
      <c r="V6" s="174"/>
      <c r="W6" s="174"/>
      <c r="X6" s="174"/>
      <c r="Y6" s="174"/>
      <c r="Z6" s="174"/>
      <c r="AA6" s="175" t="s">
        <v>73</v>
      </c>
      <c r="AB6" s="175"/>
      <c r="AC6" s="174"/>
      <c r="AD6" s="174"/>
      <c r="AE6" s="174"/>
      <c r="AF6" s="174"/>
      <c r="AG6" s="174"/>
      <c r="AH6" s="174"/>
      <c r="AI6" s="174"/>
      <c r="AJ6" s="174"/>
      <c r="AK6" s="174"/>
    </row>
    <row r="7" spans="1:38" ht="22.5" customHeight="1" x14ac:dyDescent="0.15">
      <c r="A7" s="59"/>
      <c r="B7" s="182" t="s">
        <v>74</v>
      </c>
      <c r="C7" s="182"/>
      <c r="D7" s="18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</row>
    <row r="8" spans="1:38" ht="26.25" customHeight="1" thickBot="1" x14ac:dyDescent="0.2">
      <c r="A8" s="1" t="s">
        <v>50</v>
      </c>
      <c r="B8" s="12"/>
      <c r="S8" s="20"/>
      <c r="T8" s="20"/>
      <c r="U8" s="20"/>
      <c r="V8" s="20"/>
      <c r="W8" s="20"/>
      <c r="Y8" s="2"/>
      <c r="Z8" s="20"/>
      <c r="AK8" s="68" t="s">
        <v>87</v>
      </c>
      <c r="AL8" s="18"/>
    </row>
    <row r="9" spans="1:38" ht="18.75" customHeight="1" thickBot="1" x14ac:dyDescent="0.2">
      <c r="C9" s="136"/>
      <c r="D9" s="137"/>
      <c r="E9" s="137"/>
      <c r="F9" s="137"/>
      <c r="G9" s="138"/>
      <c r="I9" s="21" t="s">
        <v>82</v>
      </c>
      <c r="U9" s="7"/>
      <c r="V9" s="7"/>
      <c r="X9" s="3"/>
      <c r="Y9" s="3"/>
      <c r="Z9" s="3"/>
      <c r="AA9" s="3"/>
      <c r="AB9" s="7"/>
    </row>
    <row r="10" spans="1:38" ht="6.75" customHeight="1" x14ac:dyDescent="0.4">
      <c r="X10"/>
      <c r="Y10"/>
      <c r="Z10"/>
      <c r="AA10"/>
    </row>
    <row r="11" spans="1:38" ht="19.5" thickBot="1" x14ac:dyDescent="0.45">
      <c r="A11" s="7" t="s">
        <v>34</v>
      </c>
      <c r="U11" s="7"/>
      <c r="V11" s="7"/>
      <c r="X11" s="3"/>
      <c r="Y11" s="3"/>
      <c r="Z11" s="3"/>
      <c r="AA11" s="3"/>
      <c r="AB11" s="7"/>
      <c r="AK11" s="7"/>
    </row>
    <row r="12" spans="1:38" ht="18" customHeight="1" thickBot="1" x14ac:dyDescent="0.2">
      <c r="C12" s="133"/>
      <c r="D12" s="134"/>
      <c r="E12" s="135"/>
      <c r="F12" s="19"/>
      <c r="G12" s="19"/>
      <c r="H12" s="7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39" t="s">
        <v>35</v>
      </c>
    </row>
    <row r="13" spans="1:38" s="5" customFormat="1" ht="3.75" customHeight="1" thickBot="1" x14ac:dyDescent="0.45">
      <c r="U13" s="6"/>
      <c r="V13" s="6"/>
      <c r="X13" s="6"/>
      <c r="Y13" s="6"/>
      <c r="Z13" s="6"/>
      <c r="AA13" s="6"/>
      <c r="AB13" s="6"/>
      <c r="AK13" s="6"/>
    </row>
    <row r="14" spans="1:38" s="5" customFormat="1" ht="15" customHeight="1" x14ac:dyDescent="0.4">
      <c r="A14" s="153" t="s">
        <v>40</v>
      </c>
      <c r="B14" s="153"/>
      <c r="C14" s="154" t="s">
        <v>41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5" t="s">
        <v>0</v>
      </c>
      <c r="W14" s="155"/>
      <c r="X14" s="155"/>
      <c r="Y14" s="155" t="s">
        <v>1</v>
      </c>
      <c r="Z14" s="155"/>
      <c r="AA14" s="155"/>
      <c r="AB14" s="156"/>
      <c r="AC14" s="157" t="s">
        <v>2</v>
      </c>
      <c r="AD14" s="158"/>
      <c r="AE14" s="159"/>
      <c r="AF14" s="84" t="s">
        <v>3</v>
      </c>
      <c r="AG14" s="85"/>
      <c r="AH14" s="85"/>
      <c r="AI14" s="85"/>
      <c r="AJ14" s="85"/>
      <c r="AK14" s="86"/>
    </row>
    <row r="15" spans="1:38" ht="18.75" customHeight="1" x14ac:dyDescent="0.15">
      <c r="A15" s="160" t="s">
        <v>36</v>
      </c>
      <c r="B15" s="160"/>
      <c r="C15" s="40" t="s">
        <v>55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62" t="s">
        <v>63</v>
      </c>
      <c r="W15" s="163"/>
      <c r="X15" s="164"/>
      <c r="Y15" s="78">
        <v>3960</v>
      </c>
      <c r="Z15" s="79"/>
      <c r="AA15" s="79"/>
      <c r="AB15" s="79"/>
      <c r="AC15" s="80"/>
      <c r="AD15" s="81"/>
      <c r="AE15" s="41" t="s">
        <v>4</v>
      </c>
      <c r="AF15" s="82">
        <f t="shared" ref="AF15:AF17" si="0">Y15*AC15</f>
        <v>0</v>
      </c>
      <c r="AG15" s="83"/>
      <c r="AH15" s="83"/>
      <c r="AI15" s="83"/>
      <c r="AJ15" s="83"/>
      <c r="AK15" s="15" t="s">
        <v>5</v>
      </c>
    </row>
    <row r="16" spans="1:38" ht="18.75" customHeight="1" x14ac:dyDescent="0.15">
      <c r="A16" s="160"/>
      <c r="B16" s="160"/>
      <c r="C16" s="40" t="s">
        <v>61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75" t="s">
        <v>64</v>
      </c>
      <c r="W16" s="76"/>
      <c r="X16" s="77"/>
      <c r="Y16" s="78">
        <v>990</v>
      </c>
      <c r="Z16" s="79"/>
      <c r="AA16" s="79"/>
      <c r="AB16" s="79"/>
      <c r="AC16" s="80"/>
      <c r="AD16" s="81"/>
      <c r="AE16" s="41" t="s">
        <v>4</v>
      </c>
      <c r="AF16" s="82">
        <f t="shared" si="0"/>
        <v>0</v>
      </c>
      <c r="AG16" s="83"/>
      <c r="AH16" s="83"/>
      <c r="AI16" s="83"/>
      <c r="AJ16" s="83"/>
      <c r="AK16" s="15" t="s">
        <v>5</v>
      </c>
    </row>
    <row r="17" spans="1:37" ht="18.75" customHeight="1" thickBot="1" x14ac:dyDescent="0.2">
      <c r="A17" s="161"/>
      <c r="B17" s="161"/>
      <c r="C17" s="46" t="s">
        <v>56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148" t="s">
        <v>64</v>
      </c>
      <c r="W17" s="149"/>
      <c r="X17" s="150"/>
      <c r="Y17" s="151">
        <v>800</v>
      </c>
      <c r="Z17" s="152"/>
      <c r="AA17" s="152"/>
      <c r="AB17" s="152"/>
      <c r="AC17" s="139"/>
      <c r="AD17" s="140"/>
      <c r="AE17" s="49" t="s">
        <v>4</v>
      </c>
      <c r="AF17" s="87">
        <f t="shared" si="0"/>
        <v>0</v>
      </c>
      <c r="AG17" s="88"/>
      <c r="AH17" s="88"/>
      <c r="AI17" s="88"/>
      <c r="AJ17" s="88"/>
      <c r="AK17" s="50" t="s">
        <v>5</v>
      </c>
    </row>
    <row r="18" spans="1:37" ht="18.75" customHeight="1" thickTop="1" x14ac:dyDescent="0.15">
      <c r="A18" s="165" t="s">
        <v>37</v>
      </c>
      <c r="B18" s="165"/>
      <c r="C18" s="52" t="s">
        <v>66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167" t="s">
        <v>65</v>
      </c>
      <c r="W18" s="168"/>
      <c r="X18" s="169"/>
      <c r="Y18" s="92">
        <v>5310</v>
      </c>
      <c r="Z18" s="93"/>
      <c r="AA18" s="93"/>
      <c r="AB18" s="93"/>
      <c r="AC18" s="94"/>
      <c r="AD18" s="95"/>
      <c r="AE18" s="55" t="s">
        <v>4</v>
      </c>
      <c r="AF18" s="82">
        <f>Y18*AC18</f>
        <v>0</v>
      </c>
      <c r="AG18" s="83"/>
      <c r="AH18" s="83"/>
      <c r="AI18" s="83"/>
      <c r="AJ18" s="83"/>
      <c r="AK18" s="56" t="s">
        <v>5</v>
      </c>
    </row>
    <row r="19" spans="1:37" ht="18.75" customHeight="1" x14ac:dyDescent="0.15">
      <c r="A19" s="166"/>
      <c r="B19" s="166"/>
      <c r="C19" s="40" t="s">
        <v>62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9"/>
      <c r="V19" s="75" t="s">
        <v>63</v>
      </c>
      <c r="W19" s="76"/>
      <c r="X19" s="77"/>
      <c r="Y19" s="78">
        <v>1040</v>
      </c>
      <c r="Z19" s="79"/>
      <c r="AA19" s="79"/>
      <c r="AB19" s="79"/>
      <c r="AC19" s="80"/>
      <c r="AD19" s="81"/>
      <c r="AE19" s="16" t="s">
        <v>4</v>
      </c>
      <c r="AF19" s="82">
        <f t="shared" ref="AF19" si="1">Y19*AC19</f>
        <v>0</v>
      </c>
      <c r="AG19" s="83"/>
      <c r="AH19" s="83"/>
      <c r="AI19" s="83"/>
      <c r="AJ19" s="83"/>
      <c r="AK19" s="15" t="s">
        <v>5</v>
      </c>
    </row>
    <row r="20" spans="1:37" ht="18.75" customHeight="1" x14ac:dyDescent="0.15">
      <c r="A20" s="160"/>
      <c r="B20" s="160"/>
      <c r="C20" s="40" t="s">
        <v>13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162" t="s">
        <v>12</v>
      </c>
      <c r="W20" s="163"/>
      <c r="X20" s="164"/>
      <c r="Y20" s="78">
        <v>2800</v>
      </c>
      <c r="Z20" s="79"/>
      <c r="AA20" s="79"/>
      <c r="AB20" s="79"/>
      <c r="AC20" s="80"/>
      <c r="AD20" s="81"/>
      <c r="AE20" s="16" t="s">
        <v>4</v>
      </c>
      <c r="AF20" s="82">
        <f t="shared" ref="AF20:AF35" si="2">Y20*AC20</f>
        <v>0</v>
      </c>
      <c r="AG20" s="83"/>
      <c r="AH20" s="83"/>
      <c r="AI20" s="83"/>
      <c r="AJ20" s="83"/>
      <c r="AK20" s="15" t="s">
        <v>5</v>
      </c>
    </row>
    <row r="21" spans="1:37" ht="18.75" customHeight="1" x14ac:dyDescent="0.15">
      <c r="A21" s="160"/>
      <c r="B21" s="160"/>
      <c r="C21" s="40" t="s">
        <v>57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75" t="s">
        <v>64</v>
      </c>
      <c r="W21" s="76"/>
      <c r="X21" s="77"/>
      <c r="Y21" s="78">
        <v>3150</v>
      </c>
      <c r="Z21" s="79"/>
      <c r="AA21" s="79"/>
      <c r="AB21" s="79"/>
      <c r="AC21" s="80"/>
      <c r="AD21" s="81"/>
      <c r="AE21" s="16" t="s">
        <v>4</v>
      </c>
      <c r="AF21" s="82">
        <f t="shared" si="2"/>
        <v>0</v>
      </c>
      <c r="AG21" s="83"/>
      <c r="AH21" s="83"/>
      <c r="AI21" s="83"/>
      <c r="AJ21" s="83"/>
      <c r="AK21" s="15" t="s">
        <v>5</v>
      </c>
    </row>
    <row r="22" spans="1:37" ht="18.75" customHeight="1" thickBot="1" x14ac:dyDescent="0.2">
      <c r="A22" s="161"/>
      <c r="B22" s="161"/>
      <c r="C22" s="46" t="s">
        <v>6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/>
      <c r="V22" s="170" t="s">
        <v>7</v>
      </c>
      <c r="W22" s="171"/>
      <c r="X22" s="172"/>
      <c r="Y22" s="151">
        <v>2100</v>
      </c>
      <c r="Z22" s="152"/>
      <c r="AA22" s="152"/>
      <c r="AB22" s="152"/>
      <c r="AC22" s="139"/>
      <c r="AD22" s="140"/>
      <c r="AE22" s="57" t="s">
        <v>4</v>
      </c>
      <c r="AF22" s="87">
        <f t="shared" si="2"/>
        <v>0</v>
      </c>
      <c r="AG22" s="88"/>
      <c r="AH22" s="88"/>
      <c r="AI22" s="88"/>
      <c r="AJ22" s="88"/>
      <c r="AK22" s="50" t="s">
        <v>5</v>
      </c>
    </row>
    <row r="23" spans="1:37" ht="18.75" customHeight="1" thickTop="1" x14ac:dyDescent="0.15">
      <c r="A23" s="141" t="s">
        <v>39</v>
      </c>
      <c r="B23" s="141"/>
      <c r="C23" s="52" t="s">
        <v>55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V23" s="89" t="s">
        <v>63</v>
      </c>
      <c r="W23" s="90"/>
      <c r="X23" s="91"/>
      <c r="Y23" s="92">
        <v>3960</v>
      </c>
      <c r="Z23" s="93"/>
      <c r="AA23" s="93"/>
      <c r="AB23" s="93"/>
      <c r="AC23" s="94"/>
      <c r="AD23" s="95"/>
      <c r="AE23" s="58" t="s">
        <v>4</v>
      </c>
      <c r="AF23" s="82">
        <f t="shared" si="2"/>
        <v>0</v>
      </c>
      <c r="AG23" s="83"/>
      <c r="AH23" s="83"/>
      <c r="AI23" s="83"/>
      <c r="AJ23" s="83"/>
      <c r="AK23" s="56" t="s">
        <v>5</v>
      </c>
    </row>
    <row r="24" spans="1:37" ht="18.75" customHeight="1" x14ac:dyDescent="0.15">
      <c r="A24" s="142"/>
      <c r="B24" s="142"/>
      <c r="C24" s="40" t="s">
        <v>95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75" t="s">
        <v>65</v>
      </c>
      <c r="W24" s="76"/>
      <c r="X24" s="77"/>
      <c r="Y24" s="78">
        <v>2140</v>
      </c>
      <c r="Z24" s="79"/>
      <c r="AA24" s="79"/>
      <c r="AB24" s="79"/>
      <c r="AC24" s="80"/>
      <c r="AD24" s="81"/>
      <c r="AE24" s="41" t="s">
        <v>4</v>
      </c>
      <c r="AF24" s="82">
        <f t="shared" si="2"/>
        <v>0</v>
      </c>
      <c r="AG24" s="83"/>
      <c r="AH24" s="83"/>
      <c r="AI24" s="83"/>
      <c r="AJ24" s="83"/>
      <c r="AK24" s="15" t="s">
        <v>5</v>
      </c>
    </row>
    <row r="25" spans="1:37" ht="18.75" customHeight="1" x14ac:dyDescent="0.15">
      <c r="A25" s="142"/>
      <c r="B25" s="142"/>
      <c r="C25" s="40" t="s">
        <v>68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75" t="s">
        <v>63</v>
      </c>
      <c r="W25" s="76"/>
      <c r="X25" s="77"/>
      <c r="Y25" s="78">
        <v>1040</v>
      </c>
      <c r="Z25" s="79"/>
      <c r="AA25" s="79"/>
      <c r="AB25" s="79"/>
      <c r="AC25" s="80"/>
      <c r="AD25" s="81"/>
      <c r="AE25" s="41" t="s">
        <v>4</v>
      </c>
      <c r="AF25" s="82">
        <f t="shared" ref="AF25" si="3">Y25*AC25</f>
        <v>0</v>
      </c>
      <c r="AG25" s="83"/>
      <c r="AH25" s="83"/>
      <c r="AI25" s="83"/>
      <c r="AJ25" s="83"/>
      <c r="AK25" s="15" t="s">
        <v>5</v>
      </c>
    </row>
    <row r="26" spans="1:37" ht="18.75" customHeight="1" x14ac:dyDescent="0.15">
      <c r="A26" s="142"/>
      <c r="B26" s="142"/>
      <c r="C26" s="40" t="s">
        <v>67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75" t="s">
        <v>65</v>
      </c>
      <c r="W26" s="76"/>
      <c r="X26" s="77"/>
      <c r="Y26" s="78">
        <v>2730</v>
      </c>
      <c r="Z26" s="79"/>
      <c r="AA26" s="79"/>
      <c r="AB26" s="79"/>
      <c r="AC26" s="80"/>
      <c r="AD26" s="81"/>
      <c r="AE26" s="41" t="s">
        <v>4</v>
      </c>
      <c r="AF26" s="82">
        <f t="shared" si="2"/>
        <v>0</v>
      </c>
      <c r="AG26" s="83"/>
      <c r="AH26" s="83"/>
      <c r="AI26" s="83"/>
      <c r="AJ26" s="83"/>
      <c r="AK26" s="15" t="s">
        <v>5</v>
      </c>
    </row>
    <row r="27" spans="1:37" ht="18.75" customHeight="1" x14ac:dyDescent="0.15">
      <c r="A27" s="142"/>
      <c r="B27" s="142"/>
      <c r="C27" s="40" t="s">
        <v>58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  <c r="V27" s="75" t="s">
        <v>64</v>
      </c>
      <c r="W27" s="76"/>
      <c r="X27" s="77"/>
      <c r="Y27" s="78">
        <v>2500</v>
      </c>
      <c r="Z27" s="79"/>
      <c r="AA27" s="79"/>
      <c r="AB27" s="79"/>
      <c r="AC27" s="80"/>
      <c r="AD27" s="81"/>
      <c r="AE27" s="41" t="s">
        <v>4</v>
      </c>
      <c r="AF27" s="82">
        <f t="shared" si="2"/>
        <v>0</v>
      </c>
      <c r="AG27" s="83"/>
      <c r="AH27" s="83"/>
      <c r="AI27" s="83"/>
      <c r="AJ27" s="83"/>
      <c r="AK27" s="15" t="s">
        <v>5</v>
      </c>
    </row>
    <row r="28" spans="1:37" ht="18.75" customHeight="1" thickBot="1" x14ac:dyDescent="0.2">
      <c r="A28" s="143"/>
      <c r="B28" s="143"/>
      <c r="C28" s="46" t="s">
        <v>45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8"/>
      <c r="V28" s="148" t="s">
        <v>44</v>
      </c>
      <c r="W28" s="149"/>
      <c r="X28" s="150"/>
      <c r="Y28" s="151">
        <v>2280</v>
      </c>
      <c r="Z28" s="152"/>
      <c r="AA28" s="152"/>
      <c r="AB28" s="152"/>
      <c r="AC28" s="139"/>
      <c r="AD28" s="140"/>
      <c r="AE28" s="49" t="s">
        <v>4</v>
      </c>
      <c r="AF28" s="87">
        <f t="shared" si="2"/>
        <v>0</v>
      </c>
      <c r="AG28" s="88"/>
      <c r="AH28" s="88"/>
      <c r="AI28" s="88"/>
      <c r="AJ28" s="88"/>
      <c r="AK28" s="50" t="s">
        <v>5</v>
      </c>
    </row>
    <row r="29" spans="1:37" ht="18.75" customHeight="1" thickTop="1" x14ac:dyDescent="0.15">
      <c r="A29" s="144" t="s">
        <v>42</v>
      </c>
      <c r="B29" s="144"/>
      <c r="C29" s="52" t="s">
        <v>55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4"/>
      <c r="V29" s="89" t="s">
        <v>63</v>
      </c>
      <c r="W29" s="90"/>
      <c r="X29" s="91"/>
      <c r="Y29" s="92">
        <v>3960</v>
      </c>
      <c r="Z29" s="93"/>
      <c r="AA29" s="93"/>
      <c r="AB29" s="93"/>
      <c r="AC29" s="94"/>
      <c r="AD29" s="95"/>
      <c r="AE29" s="58" t="s">
        <v>4</v>
      </c>
      <c r="AF29" s="82">
        <f t="shared" si="2"/>
        <v>0</v>
      </c>
      <c r="AG29" s="83"/>
      <c r="AH29" s="83"/>
      <c r="AI29" s="83"/>
      <c r="AJ29" s="83"/>
      <c r="AK29" s="56" t="s">
        <v>5</v>
      </c>
    </row>
    <row r="30" spans="1:37" ht="18.75" customHeight="1" x14ac:dyDescent="0.15">
      <c r="A30" s="145"/>
      <c r="B30" s="145"/>
      <c r="C30" s="40" t="s">
        <v>69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  <c r="V30" s="75" t="s">
        <v>63</v>
      </c>
      <c r="W30" s="76"/>
      <c r="X30" s="77"/>
      <c r="Y30" s="78">
        <v>1050</v>
      </c>
      <c r="Z30" s="79"/>
      <c r="AA30" s="79"/>
      <c r="AB30" s="79"/>
      <c r="AC30" s="80"/>
      <c r="AD30" s="81"/>
      <c r="AE30" s="41" t="s">
        <v>4</v>
      </c>
      <c r="AF30" s="82">
        <f t="shared" ref="AF30" si="4">Y30*AC30</f>
        <v>0</v>
      </c>
      <c r="AG30" s="83"/>
      <c r="AH30" s="83"/>
      <c r="AI30" s="83"/>
      <c r="AJ30" s="83"/>
      <c r="AK30" s="15" t="s">
        <v>5</v>
      </c>
    </row>
    <row r="31" spans="1:37" ht="18.75" customHeight="1" x14ac:dyDescent="0.15">
      <c r="A31" s="146"/>
      <c r="B31" s="146"/>
      <c r="C31" s="40" t="s">
        <v>46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  <c r="V31" s="75" t="s">
        <v>44</v>
      </c>
      <c r="W31" s="76"/>
      <c r="X31" s="77"/>
      <c r="Y31" s="78">
        <v>3650</v>
      </c>
      <c r="Z31" s="79"/>
      <c r="AA31" s="79"/>
      <c r="AB31" s="79"/>
      <c r="AC31" s="80"/>
      <c r="AD31" s="81"/>
      <c r="AE31" s="41" t="s">
        <v>4</v>
      </c>
      <c r="AF31" s="82">
        <f t="shared" si="2"/>
        <v>0</v>
      </c>
      <c r="AG31" s="83"/>
      <c r="AH31" s="83"/>
      <c r="AI31" s="83"/>
      <c r="AJ31" s="83"/>
      <c r="AK31" s="15" t="s">
        <v>5</v>
      </c>
    </row>
    <row r="32" spans="1:37" ht="18.75" customHeight="1" x14ac:dyDescent="0.15">
      <c r="A32" s="146"/>
      <c r="B32" s="146"/>
      <c r="C32" s="40" t="s">
        <v>59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  <c r="V32" s="75" t="s">
        <v>64</v>
      </c>
      <c r="W32" s="76"/>
      <c r="X32" s="77"/>
      <c r="Y32" s="78">
        <v>2850</v>
      </c>
      <c r="Z32" s="79"/>
      <c r="AA32" s="79"/>
      <c r="AB32" s="79"/>
      <c r="AC32" s="80"/>
      <c r="AD32" s="81"/>
      <c r="AE32" s="41" t="s">
        <v>4</v>
      </c>
      <c r="AF32" s="82">
        <f t="shared" si="2"/>
        <v>0</v>
      </c>
      <c r="AG32" s="83"/>
      <c r="AH32" s="83"/>
      <c r="AI32" s="83"/>
      <c r="AJ32" s="83"/>
      <c r="AK32" s="15" t="s">
        <v>5</v>
      </c>
    </row>
    <row r="33" spans="1:37" ht="18.75" customHeight="1" thickBot="1" x14ac:dyDescent="0.2">
      <c r="A33" s="147"/>
      <c r="B33" s="147"/>
      <c r="C33" s="46" t="s">
        <v>45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8"/>
      <c r="V33" s="148" t="s">
        <v>44</v>
      </c>
      <c r="W33" s="149"/>
      <c r="X33" s="150"/>
      <c r="Y33" s="151">
        <v>2280</v>
      </c>
      <c r="Z33" s="152"/>
      <c r="AA33" s="152"/>
      <c r="AB33" s="152"/>
      <c r="AC33" s="139"/>
      <c r="AD33" s="140"/>
      <c r="AE33" s="49" t="s">
        <v>4</v>
      </c>
      <c r="AF33" s="87">
        <f t="shared" si="2"/>
        <v>0</v>
      </c>
      <c r="AG33" s="88"/>
      <c r="AH33" s="88"/>
      <c r="AI33" s="88"/>
      <c r="AJ33" s="88"/>
      <c r="AK33" s="50" t="s">
        <v>5</v>
      </c>
    </row>
    <row r="34" spans="1:37" ht="18.75" customHeight="1" thickTop="1" x14ac:dyDescent="0.15">
      <c r="A34" s="110" t="s">
        <v>38</v>
      </c>
      <c r="B34" s="111"/>
      <c r="C34" s="52" t="s">
        <v>55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4"/>
      <c r="V34" s="89" t="s">
        <v>63</v>
      </c>
      <c r="W34" s="90"/>
      <c r="X34" s="91"/>
      <c r="Y34" s="92">
        <v>3960</v>
      </c>
      <c r="Z34" s="93"/>
      <c r="AA34" s="93"/>
      <c r="AB34" s="93"/>
      <c r="AC34" s="94"/>
      <c r="AD34" s="95"/>
      <c r="AE34" s="58" t="s">
        <v>4</v>
      </c>
      <c r="AF34" s="131">
        <f t="shared" si="2"/>
        <v>0</v>
      </c>
      <c r="AG34" s="132"/>
      <c r="AH34" s="132"/>
      <c r="AI34" s="132"/>
      <c r="AJ34" s="132"/>
      <c r="AK34" s="56" t="s">
        <v>5</v>
      </c>
    </row>
    <row r="35" spans="1:37" ht="18.75" customHeight="1" x14ac:dyDescent="0.15">
      <c r="A35" s="112"/>
      <c r="B35" s="113"/>
      <c r="C35" s="40" t="s">
        <v>70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9"/>
      <c r="V35" s="75" t="s">
        <v>64</v>
      </c>
      <c r="W35" s="76"/>
      <c r="X35" s="77"/>
      <c r="Y35" s="78">
        <v>2070</v>
      </c>
      <c r="Z35" s="79"/>
      <c r="AA35" s="79"/>
      <c r="AB35" s="79"/>
      <c r="AC35" s="80"/>
      <c r="AD35" s="81"/>
      <c r="AE35" s="41" t="s">
        <v>4</v>
      </c>
      <c r="AF35" s="82">
        <f t="shared" si="2"/>
        <v>0</v>
      </c>
      <c r="AG35" s="83"/>
      <c r="AH35" s="83"/>
      <c r="AI35" s="83"/>
      <c r="AJ35" s="83"/>
      <c r="AK35" s="15" t="s">
        <v>5</v>
      </c>
    </row>
    <row r="36" spans="1:37" ht="18.75" customHeight="1" thickBot="1" x14ac:dyDescent="0.2">
      <c r="A36" s="114"/>
      <c r="B36" s="115"/>
      <c r="C36" s="46" t="s">
        <v>60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8"/>
      <c r="V36" s="148" t="s">
        <v>64</v>
      </c>
      <c r="W36" s="149"/>
      <c r="X36" s="150"/>
      <c r="Y36" s="151">
        <v>750</v>
      </c>
      <c r="Z36" s="152"/>
      <c r="AA36" s="152"/>
      <c r="AB36" s="152"/>
      <c r="AC36" s="139"/>
      <c r="AD36" s="140"/>
      <c r="AE36" s="49" t="s">
        <v>4</v>
      </c>
      <c r="AF36" s="87">
        <f>Y36*AC36</f>
        <v>0</v>
      </c>
      <c r="AG36" s="88"/>
      <c r="AH36" s="88"/>
      <c r="AI36" s="88"/>
      <c r="AJ36" s="88"/>
      <c r="AK36" s="50" t="s">
        <v>5</v>
      </c>
    </row>
    <row r="37" spans="1:37" ht="18.75" customHeight="1" thickTop="1" x14ac:dyDescent="0.15">
      <c r="A37" s="127" t="s">
        <v>49</v>
      </c>
      <c r="B37" s="128"/>
      <c r="C37" s="43" t="s">
        <v>55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44"/>
      <c r="V37" s="122" t="s">
        <v>63</v>
      </c>
      <c r="W37" s="123"/>
      <c r="X37" s="124"/>
      <c r="Y37" s="125">
        <v>3960</v>
      </c>
      <c r="Z37" s="126"/>
      <c r="AA37" s="126"/>
      <c r="AB37" s="126"/>
      <c r="AC37" s="116"/>
      <c r="AD37" s="117"/>
      <c r="AE37" s="51" t="s">
        <v>4</v>
      </c>
      <c r="AF37" s="120">
        <f t="shared" ref="AF37:AF38" si="5">Y37*AC37</f>
        <v>0</v>
      </c>
      <c r="AG37" s="121"/>
      <c r="AH37" s="121"/>
      <c r="AI37" s="121"/>
      <c r="AJ37" s="121"/>
      <c r="AK37" s="45" t="s">
        <v>5</v>
      </c>
    </row>
    <row r="38" spans="1:37" ht="18.75" customHeight="1" thickBot="1" x14ac:dyDescent="0.2">
      <c r="A38" s="129"/>
      <c r="B38" s="130"/>
      <c r="C38" s="40" t="s">
        <v>47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9"/>
      <c r="V38" s="75" t="s">
        <v>48</v>
      </c>
      <c r="W38" s="76"/>
      <c r="X38" s="77"/>
      <c r="Y38" s="78">
        <v>2160</v>
      </c>
      <c r="Z38" s="79"/>
      <c r="AA38" s="79"/>
      <c r="AB38" s="79"/>
      <c r="AC38" s="118"/>
      <c r="AD38" s="119"/>
      <c r="AE38" s="42" t="s">
        <v>4</v>
      </c>
      <c r="AF38" s="82">
        <f t="shared" si="5"/>
        <v>0</v>
      </c>
      <c r="AG38" s="83"/>
      <c r="AH38" s="83"/>
      <c r="AI38" s="83"/>
      <c r="AJ38" s="83"/>
      <c r="AK38" s="15" t="s">
        <v>5</v>
      </c>
    </row>
    <row r="39" spans="1:37" ht="3.75" customHeight="1" thickBot="1" x14ac:dyDescent="0.45">
      <c r="A39" s="7"/>
      <c r="U39" s="7"/>
      <c r="V39" s="7"/>
      <c r="X39" s="3"/>
      <c r="Y39" s="3"/>
      <c r="Z39" s="3"/>
      <c r="AA39" s="3"/>
      <c r="AB39" s="7"/>
      <c r="AK39" s="7"/>
    </row>
    <row r="40" spans="1:37" ht="22.5" customHeight="1" thickBot="1" x14ac:dyDescent="0.2">
      <c r="Y40" s="107" t="s">
        <v>84</v>
      </c>
      <c r="Z40" s="107"/>
      <c r="AA40" s="107"/>
      <c r="AB40" s="107"/>
      <c r="AC40" s="108">
        <f>SUM(AF15:AJ37)</f>
        <v>0</v>
      </c>
      <c r="AD40" s="109"/>
      <c r="AE40" s="109"/>
      <c r="AF40" s="109"/>
      <c r="AG40" s="109"/>
      <c r="AH40" s="109"/>
      <c r="AI40" s="109"/>
      <c r="AJ40" s="109"/>
      <c r="AK40" s="17" t="s">
        <v>5</v>
      </c>
    </row>
    <row r="41" spans="1:37" x14ac:dyDescent="0.15">
      <c r="C41" s="10"/>
      <c r="T41" s="1"/>
      <c r="U41" s="1"/>
      <c r="W41" s="3"/>
      <c r="X41" s="3"/>
      <c r="Y41" s="3"/>
      <c r="Z41" s="3"/>
      <c r="AA41" s="7"/>
      <c r="AJ41" s="7"/>
    </row>
    <row r="42" spans="1:37" x14ac:dyDescent="0.15">
      <c r="K42" s="12"/>
      <c r="L42" s="12"/>
      <c r="M42" s="12"/>
      <c r="O42" s="14" t="s">
        <v>85</v>
      </c>
      <c r="P42" s="12"/>
      <c r="Q42" s="12"/>
      <c r="R42" s="12"/>
      <c r="S42" s="12"/>
      <c r="T42" s="12"/>
      <c r="U42" s="12"/>
      <c r="V42" s="12"/>
      <c r="W42" s="12"/>
      <c r="X42" s="12"/>
      <c r="Z42"/>
      <c r="AA42" s="3"/>
      <c r="AB42" s="3"/>
      <c r="AC42" s="7"/>
    </row>
    <row r="43" spans="1:37" ht="15" customHeight="1" x14ac:dyDescent="0.15">
      <c r="A43" s="69" t="s">
        <v>81</v>
      </c>
      <c r="B43" s="7" t="s">
        <v>80</v>
      </c>
      <c r="G43" s="184"/>
      <c r="H43" s="184"/>
      <c r="I43" s="184"/>
      <c r="J43" s="184"/>
      <c r="K43" s="184"/>
      <c r="M43" s="12"/>
      <c r="O43" s="96" t="s">
        <v>51</v>
      </c>
      <c r="P43" s="97"/>
      <c r="Q43" s="97"/>
      <c r="R43" s="97"/>
      <c r="S43" s="97"/>
      <c r="T43" s="97"/>
      <c r="U43" s="97"/>
      <c r="V43" s="97"/>
      <c r="W43" s="97"/>
      <c r="X43" s="98"/>
      <c r="Y43" s="99" t="s">
        <v>52</v>
      </c>
      <c r="Z43" s="99"/>
      <c r="AA43" s="99"/>
      <c r="AB43" s="99"/>
      <c r="AC43" s="99" t="s">
        <v>53</v>
      </c>
      <c r="AD43" s="99"/>
      <c r="AE43" s="99"/>
      <c r="AF43" s="99"/>
      <c r="AG43" s="99" t="s">
        <v>54</v>
      </c>
      <c r="AH43" s="99"/>
      <c r="AI43" s="99"/>
      <c r="AJ43" s="99"/>
      <c r="AK43" s="99"/>
    </row>
    <row r="44" spans="1:37" ht="15" customHeight="1" x14ac:dyDescent="0.15">
      <c r="O44" s="100" t="s">
        <v>43</v>
      </c>
      <c r="P44" s="101"/>
      <c r="Q44" s="102"/>
      <c r="R44" s="30"/>
      <c r="S44" s="31"/>
      <c r="T44" s="23"/>
      <c r="U44" s="22"/>
      <c r="V44" s="23"/>
      <c r="W44" s="23"/>
      <c r="X44" s="24"/>
      <c r="Y44" s="31"/>
      <c r="Z44" s="31"/>
      <c r="AA44" s="31"/>
      <c r="AB44" s="31"/>
      <c r="AC44" s="30"/>
      <c r="AD44" s="31"/>
      <c r="AE44" s="31"/>
      <c r="AF44" s="32"/>
      <c r="AG44" s="31"/>
      <c r="AH44" s="31"/>
      <c r="AI44" s="31"/>
      <c r="AJ44" s="31"/>
      <c r="AK44" s="32"/>
    </row>
    <row r="45" spans="1:37" ht="15" customHeight="1" x14ac:dyDescent="0.1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67" t="s">
        <v>5</v>
      </c>
      <c r="O45" s="103"/>
      <c r="P45" s="101"/>
      <c r="Q45" s="102"/>
      <c r="R45" s="25"/>
      <c r="U45" s="25"/>
      <c r="X45" s="26"/>
      <c r="Y45"/>
      <c r="Z45"/>
      <c r="AA45"/>
      <c r="AC45" s="25"/>
      <c r="AF45" s="26"/>
      <c r="AK45" s="26"/>
    </row>
    <row r="46" spans="1:37" ht="15" customHeight="1" x14ac:dyDescent="0.15">
      <c r="A46" s="14" t="s">
        <v>86</v>
      </c>
      <c r="O46" s="104"/>
      <c r="P46" s="105"/>
      <c r="Q46" s="106"/>
      <c r="R46" s="33"/>
      <c r="S46" s="34"/>
      <c r="T46" s="28" t="s">
        <v>32</v>
      </c>
      <c r="U46" s="27"/>
      <c r="V46" s="28"/>
      <c r="W46" s="28"/>
      <c r="X46" s="29" t="s">
        <v>33</v>
      </c>
      <c r="Y46" s="35"/>
      <c r="Z46" s="35"/>
      <c r="AA46" s="35"/>
      <c r="AB46" s="37"/>
      <c r="AC46" s="38"/>
      <c r="AD46" s="35"/>
      <c r="AE46" s="35"/>
      <c r="AF46" s="36"/>
      <c r="AG46" s="35"/>
      <c r="AH46" s="35"/>
      <c r="AI46" s="35"/>
      <c r="AJ46" s="35"/>
      <c r="AK46" s="36"/>
    </row>
    <row r="47" spans="1:37" ht="11.25" customHeight="1" x14ac:dyDescent="0.4">
      <c r="Y47"/>
      <c r="Z47"/>
      <c r="AA47"/>
    </row>
  </sheetData>
  <sheetProtection algorithmName="SHA-512" hashValue="zygs3DzDsyQhCDe1IZkLcjiHA9ujW8SbEDTUZWdCj2n/uG2it659ZzPl6GhpJo+zlfA/hIJzA9zhjOb2s5X1dg==" saltValue="hHSS1g3Qnj/BKc6mjWD+iA==" spinCount="100000" sheet="1" selectLockedCells="1"/>
  <dataConsolidate/>
  <mergeCells count="137">
    <mergeCell ref="N1:S1"/>
    <mergeCell ref="AF23:AJ23"/>
    <mergeCell ref="AF24:AJ24"/>
    <mergeCell ref="AF26:AJ26"/>
    <mergeCell ref="AF27:AJ27"/>
    <mergeCell ref="AF18:AJ18"/>
    <mergeCell ref="E7:AK7"/>
    <mergeCell ref="S6:Z6"/>
    <mergeCell ref="AA6:AB6"/>
    <mergeCell ref="AC6:AK6"/>
    <mergeCell ref="AA3:AB4"/>
    <mergeCell ref="AC3:AD4"/>
    <mergeCell ref="AE3:AE4"/>
    <mergeCell ref="AF3:AG4"/>
    <mergeCell ref="AH3:AH4"/>
    <mergeCell ref="AI3:AJ4"/>
    <mergeCell ref="AK3:AK4"/>
    <mergeCell ref="B5:G5"/>
    <mergeCell ref="B6:D6"/>
    <mergeCell ref="B7:D7"/>
    <mergeCell ref="V26:X26"/>
    <mergeCell ref="Y26:AB26"/>
    <mergeCell ref="AC26:AD26"/>
    <mergeCell ref="V27:X27"/>
    <mergeCell ref="A18:B22"/>
    <mergeCell ref="V18:X18"/>
    <mergeCell ref="Y18:AB18"/>
    <mergeCell ref="AC18:AD18"/>
    <mergeCell ref="V20:X20"/>
    <mergeCell ref="Y20:AB20"/>
    <mergeCell ref="AC20:AD20"/>
    <mergeCell ref="V21:X21"/>
    <mergeCell ref="Y21:AB21"/>
    <mergeCell ref="AC21:AD21"/>
    <mergeCell ref="V22:X22"/>
    <mergeCell ref="Y22:AB22"/>
    <mergeCell ref="A14:B14"/>
    <mergeCell ref="C14:U14"/>
    <mergeCell ref="V14:X14"/>
    <mergeCell ref="Y14:AB14"/>
    <mergeCell ref="AC14:AE14"/>
    <mergeCell ref="A15:B17"/>
    <mergeCell ref="V15:X15"/>
    <mergeCell ref="Y15:AB15"/>
    <mergeCell ref="AC15:AD15"/>
    <mergeCell ref="AC16:AD16"/>
    <mergeCell ref="V17:X17"/>
    <mergeCell ref="Y17:AB17"/>
    <mergeCell ref="AC17:AD17"/>
    <mergeCell ref="A23:B28"/>
    <mergeCell ref="A29:B33"/>
    <mergeCell ref="V29:X29"/>
    <mergeCell ref="Y29:AB29"/>
    <mergeCell ref="AC29:AD29"/>
    <mergeCell ref="V31:X31"/>
    <mergeCell ref="Y31:AB31"/>
    <mergeCell ref="AC31:AD31"/>
    <mergeCell ref="V32:X32"/>
    <mergeCell ref="Y32:AB32"/>
    <mergeCell ref="AC32:AD32"/>
    <mergeCell ref="V33:X33"/>
    <mergeCell ref="Y33:AB33"/>
    <mergeCell ref="AC33:AD33"/>
    <mergeCell ref="AC30:AD30"/>
    <mergeCell ref="Y28:AB28"/>
    <mergeCell ref="AC28:AD28"/>
    <mergeCell ref="Y27:AB27"/>
    <mergeCell ref="AC27:AD27"/>
    <mergeCell ref="V28:X28"/>
    <mergeCell ref="A34:B36"/>
    <mergeCell ref="AC37:AD37"/>
    <mergeCell ref="AC38:AD38"/>
    <mergeCell ref="AF37:AJ37"/>
    <mergeCell ref="AF38:AJ38"/>
    <mergeCell ref="V37:X37"/>
    <mergeCell ref="Y37:AB37"/>
    <mergeCell ref="V38:X38"/>
    <mergeCell ref="Y38:AB38"/>
    <mergeCell ref="A37:B38"/>
    <mergeCell ref="AF34:AJ34"/>
    <mergeCell ref="AF35:AJ35"/>
    <mergeCell ref="AF36:AJ36"/>
    <mergeCell ref="V34:X34"/>
    <mergeCell ref="Y34:AB34"/>
    <mergeCell ref="AC34:AD34"/>
    <mergeCell ref="V35:X35"/>
    <mergeCell ref="Y35:AB35"/>
    <mergeCell ref="AC35:AD35"/>
    <mergeCell ref="V36:X36"/>
    <mergeCell ref="Y36:AB36"/>
    <mergeCell ref="AC36:AD36"/>
    <mergeCell ref="Y16:AB16"/>
    <mergeCell ref="O43:X43"/>
    <mergeCell ref="Y43:AB43"/>
    <mergeCell ref="AC43:AF43"/>
    <mergeCell ref="AG43:AK43"/>
    <mergeCell ref="O44:Q46"/>
    <mergeCell ref="E6:O6"/>
    <mergeCell ref="Y40:AB40"/>
    <mergeCell ref="AC40:AJ40"/>
    <mergeCell ref="C12:E12"/>
    <mergeCell ref="C9:G9"/>
    <mergeCell ref="V30:X30"/>
    <mergeCell ref="Y30:AB30"/>
    <mergeCell ref="AC22:AD22"/>
    <mergeCell ref="AF30:AJ30"/>
    <mergeCell ref="Q6:R6"/>
    <mergeCell ref="AF28:AJ28"/>
    <mergeCell ref="G43:K43"/>
    <mergeCell ref="AF29:AJ29"/>
    <mergeCell ref="AF31:AJ31"/>
    <mergeCell ref="AF32:AJ32"/>
    <mergeCell ref="AF33:AJ33"/>
    <mergeCell ref="H5:AK5"/>
    <mergeCell ref="A1:M1"/>
    <mergeCell ref="V19:X19"/>
    <mergeCell ref="Y19:AB19"/>
    <mergeCell ref="AC19:AD19"/>
    <mergeCell ref="AF19:AJ19"/>
    <mergeCell ref="V25:X25"/>
    <mergeCell ref="Y25:AB25"/>
    <mergeCell ref="AC25:AD25"/>
    <mergeCell ref="AF25:AJ25"/>
    <mergeCell ref="AF14:AK14"/>
    <mergeCell ref="AF15:AJ15"/>
    <mergeCell ref="AF16:AJ16"/>
    <mergeCell ref="AF17:AJ17"/>
    <mergeCell ref="V23:X23"/>
    <mergeCell ref="Y23:AB23"/>
    <mergeCell ref="AC23:AD23"/>
    <mergeCell ref="V24:X24"/>
    <mergeCell ref="Y24:AB24"/>
    <mergeCell ref="AC24:AD24"/>
    <mergeCell ref="AF20:AJ20"/>
    <mergeCell ref="AF21:AJ21"/>
    <mergeCell ref="AF22:AJ22"/>
    <mergeCell ref="V16:X16"/>
  </mergeCells>
  <phoneticPr fontId="3"/>
  <dataValidations disablePrompts="1" count="1">
    <dataValidation type="list" allowBlank="1" showInputMessage="1" showErrorMessage="1" sqref="C12:E12" xr:uid="{764D32DF-15AF-44A6-AC94-339EED898D78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0F2E33C-8E3D-4F4A-ACBC-C212FD864F64}">
          <x14:formula1>
            <xm:f>list!$D$3:$D$10</xm:f>
          </x14:formula1>
          <xm:sqref>C9:G9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F11"/>
  <sheetViews>
    <sheetView workbookViewId="0">
      <selection activeCell="C9" sqref="C9:G9"/>
    </sheetView>
  </sheetViews>
  <sheetFormatPr defaultRowHeight="18.75" x14ac:dyDescent="0.4"/>
  <cols>
    <col min="1" max="1" width="4.875" customWidth="1"/>
  </cols>
  <sheetData>
    <row r="1" spans="1:6" x14ac:dyDescent="0.4">
      <c r="A1" s="61">
        <v>1</v>
      </c>
    </row>
    <row r="2" spans="1:6" x14ac:dyDescent="0.4">
      <c r="D2" t="s">
        <v>88</v>
      </c>
    </row>
    <row r="3" spans="1:6" x14ac:dyDescent="0.4">
      <c r="A3" t="s">
        <v>14</v>
      </c>
      <c r="B3" t="s">
        <v>15</v>
      </c>
      <c r="D3" s="60">
        <v>46132</v>
      </c>
      <c r="F3" t="s">
        <v>89</v>
      </c>
    </row>
    <row r="4" spans="1:6" x14ac:dyDescent="0.4">
      <c r="A4" t="s">
        <v>16</v>
      </c>
      <c r="B4" t="s">
        <v>17</v>
      </c>
      <c r="D4" s="60">
        <v>46153</v>
      </c>
      <c r="F4" t="s">
        <v>90</v>
      </c>
    </row>
    <row r="5" spans="1:6" x14ac:dyDescent="0.4">
      <c r="A5" t="s">
        <v>18</v>
      </c>
      <c r="B5" t="s">
        <v>25</v>
      </c>
      <c r="D5" s="60">
        <v>46167</v>
      </c>
      <c r="F5" t="s">
        <v>91</v>
      </c>
    </row>
    <row r="6" spans="1:6" x14ac:dyDescent="0.4">
      <c r="A6" t="s">
        <v>19</v>
      </c>
      <c r="B6" t="s">
        <v>26</v>
      </c>
      <c r="D6" s="60">
        <v>46181</v>
      </c>
      <c r="F6" t="s">
        <v>92</v>
      </c>
    </row>
    <row r="7" spans="1:6" x14ac:dyDescent="0.4">
      <c r="A7" t="s">
        <v>20</v>
      </c>
      <c r="B7" t="s">
        <v>27</v>
      </c>
      <c r="D7" s="60">
        <v>46195</v>
      </c>
      <c r="F7" t="s">
        <v>42</v>
      </c>
    </row>
    <row r="8" spans="1:6" x14ac:dyDescent="0.4">
      <c r="A8" t="s">
        <v>21</v>
      </c>
      <c r="B8" t="s">
        <v>28</v>
      </c>
      <c r="D8" s="60"/>
      <c r="F8" t="s">
        <v>93</v>
      </c>
    </row>
    <row r="9" spans="1:6" x14ac:dyDescent="0.4">
      <c r="A9" t="s">
        <v>22</v>
      </c>
      <c r="B9" t="s">
        <v>29</v>
      </c>
      <c r="D9" s="60"/>
      <c r="F9" t="s">
        <v>94</v>
      </c>
    </row>
    <row r="10" spans="1:6" x14ac:dyDescent="0.4">
      <c r="A10" t="s">
        <v>23</v>
      </c>
      <c r="B10" t="s">
        <v>30</v>
      </c>
      <c r="D10" s="60"/>
    </row>
    <row r="11" spans="1:6" x14ac:dyDescent="0.4">
      <c r="A11" t="s">
        <v>24</v>
      </c>
      <c r="B11" t="s">
        <v>31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qualification (B・C)</vt:lpstr>
      <vt:lpstr>list</vt:lpstr>
      <vt:lpstr>'qualification (B・C)'!Print_Area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YLPG-2</cp:lastModifiedBy>
  <cp:lastPrinted>2026-03-13T09:17:40Z</cp:lastPrinted>
  <dcterms:created xsi:type="dcterms:W3CDTF">2023-10-03T07:33:50Z</dcterms:created>
  <dcterms:modified xsi:type="dcterms:W3CDTF">2026-03-31T02:16:56Z</dcterms:modified>
</cp:coreProperties>
</file>