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\DATA_YLPG2\ホームページ\R08\テキスト申し込み\"/>
    </mc:Choice>
  </mc:AlternateContent>
  <xr:revisionPtr revIDLastSave="0" documentId="13_ncr:1_{4148814E-9433-4FC6-A17D-C179716827CD}" xr6:coauthVersionLast="47" xr6:coauthVersionMax="47" xr10:uidLastSave="{00000000-0000-0000-0000-000000000000}"/>
  <bookViews>
    <workbookView xWindow="-120" yWindow="-120" windowWidth="29040" windowHeight="15720" tabRatio="945" xr2:uid="{379738D1-A488-4404-BF51-C87A69E66CCE}"/>
  </bookViews>
  <sheets>
    <sheet name="qimu (B・C) " sheetId="28" r:id="rId1"/>
    <sheet name="list" sheetId="3" r:id="rId2"/>
  </sheets>
  <definedNames>
    <definedName name="_xlnm.Print_Area" localSheetId="0">'qimu (B・C) '!$A$1:$AK$34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1" i="28" l="1"/>
  <c r="AF25" i="28"/>
  <c r="AF24" i="28"/>
  <c r="AF23" i="28"/>
  <c r="AF22" i="28"/>
  <c r="AF20" i="28"/>
  <c r="AF19" i="28"/>
  <c r="AF18" i="28"/>
  <c r="AF17" i="28"/>
  <c r="AF16" i="28"/>
  <c r="AF15" i="28"/>
  <c r="AC27" i="28" l="1"/>
</calcChain>
</file>

<file path=xl/sharedStrings.xml><?xml version="1.0" encoding="utf-8"?>
<sst xmlns="http://schemas.openxmlformats.org/spreadsheetml/2006/main" count="114" uniqueCount="84">
  <si>
    <t>発行時期</t>
  </si>
  <si>
    <t>価格(税込)</t>
  </si>
  <si>
    <t>注文数</t>
  </si>
  <si>
    <t>金  額</t>
  </si>
  <si>
    <t>冊</t>
  </si>
  <si>
    <t>円</t>
  </si>
  <si>
    <t>R5. 4</t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</si>
  <si>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</si>
  <si>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</si>
  <si>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</si>
  <si>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</si>
  <si>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業務主任者講習</t>
    <phoneticPr fontId="3"/>
  </si>
  <si>
    <t>①</t>
    <phoneticPr fontId="3"/>
  </si>
  <si>
    <t>山形支部</t>
    <rPh sb="0" eb="4">
      <t>１</t>
    </rPh>
    <phoneticPr fontId="3"/>
  </si>
  <si>
    <t>②</t>
    <phoneticPr fontId="3"/>
  </si>
  <si>
    <t>西村山支部</t>
    <rPh sb="0" eb="5">
      <t>２</t>
    </rPh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</si>
  <si>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</si>
  <si>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</si>
  <si>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</si>
  <si>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</si>
  <si>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</si>
  <si>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</si>
  <si>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</si>
  <si>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北村山支部</t>
    <rPh sb="0" eb="5">
      <t>３</t>
    </rPh>
    <phoneticPr fontId="3"/>
  </si>
  <si>
    <t>東南置賜支部</t>
    <rPh sb="0" eb="6">
      <t>４</t>
    </rPh>
    <phoneticPr fontId="3"/>
  </si>
  <si>
    <t>西置賜支部</t>
    <rPh sb="0" eb="5">
      <t>５</t>
    </rPh>
    <phoneticPr fontId="3"/>
  </si>
  <si>
    <t>最上支部</t>
    <rPh sb="0" eb="4">
      <t>６</t>
    </rPh>
    <phoneticPr fontId="3"/>
  </si>
  <si>
    <t>飽海支部</t>
    <rPh sb="0" eb="4">
      <t>７</t>
    </rPh>
    <phoneticPr fontId="3"/>
  </si>
  <si>
    <t>田川支部</t>
    <rPh sb="0" eb="4">
      <t>８</t>
    </rPh>
    <phoneticPr fontId="3"/>
  </si>
  <si>
    <t>宅配等</t>
    <rPh sb="0" eb="2">
      <t>タクハイ</t>
    </rPh>
    <rPh sb="2" eb="3">
      <t>トウ</t>
    </rPh>
    <phoneticPr fontId="3"/>
  </si>
  <si>
    <t>個</t>
    <rPh sb="0" eb="1">
      <t>コ</t>
    </rPh>
    <phoneticPr fontId="3"/>
  </si>
  <si>
    <t>円</t>
    <rPh sb="0" eb="1">
      <t>エン</t>
    </rPh>
    <phoneticPr fontId="3"/>
  </si>
  <si>
    <t>R6. 7</t>
    <phoneticPr fontId="3"/>
  </si>
  <si>
    <t>充てん作業者再講習テキスト（第6次改訂版）</t>
    <rPh sb="0" eb="1">
      <t>ジュウ</t>
    </rPh>
    <rPh sb="3" eb="7">
      <t>サギョウシャサイ</t>
    </rPh>
    <phoneticPr fontId="3"/>
  </si>
  <si>
    <t>引取を希望する地区の番号（①～⑧は窓口、⑨は別途配送料がかかります）を記入してください。</t>
    <rPh sb="7" eb="9">
      <t>チク</t>
    </rPh>
    <rPh sb="10" eb="12">
      <t>バンゴウ</t>
    </rPh>
    <rPh sb="17" eb="19">
      <t>マドグチ</t>
    </rPh>
    <rPh sb="22" eb="24">
      <t>ベット</t>
    </rPh>
    <rPh sb="24" eb="26">
      <t>ハイソウ</t>
    </rPh>
    <rPh sb="26" eb="27">
      <t>リョウ</t>
    </rPh>
    <rPh sb="35" eb="37">
      <t>キニュウ</t>
    </rPh>
    <phoneticPr fontId="3"/>
  </si>
  <si>
    <t>①山形　②西村山　③北村山　④東南置賜　⑤西置賜　⑥最上　⑦飽海　⑧田川　⑨宅配</t>
    <rPh sb="38" eb="40">
      <t>タクハイ</t>
    </rPh>
    <phoneticPr fontId="3"/>
  </si>
  <si>
    <t>設備士再講習</t>
    <rPh sb="0" eb="2">
      <t>セツビ</t>
    </rPh>
    <rPh sb="2" eb="3">
      <t>シ</t>
    </rPh>
    <rPh sb="3" eb="6">
      <t>サイコウシュウ</t>
    </rPh>
    <phoneticPr fontId="3"/>
  </si>
  <si>
    <t>講習名</t>
    <rPh sb="0" eb="2">
      <t>コウシュウ</t>
    </rPh>
    <rPh sb="2" eb="3">
      <t>メイ</t>
    </rPh>
    <phoneticPr fontId="3"/>
  </si>
  <si>
    <t>テキスト等</t>
    <rPh sb="4" eb="5">
      <t>トウ</t>
    </rPh>
    <phoneticPr fontId="3"/>
  </si>
  <si>
    <t>液化石油ガス設備士</t>
    <rPh sb="0" eb="4">
      <t>エキカセキユ</t>
    </rPh>
    <rPh sb="6" eb="9">
      <t>セツビシ</t>
    </rPh>
    <phoneticPr fontId="3"/>
  </si>
  <si>
    <t>880</t>
    <phoneticPr fontId="3"/>
  </si>
  <si>
    <t>引取を希望する開始日を記入または○印を付してください。</t>
    <rPh sb="0" eb="2">
      <t>ヒキトリ</t>
    </rPh>
    <rPh sb="3" eb="5">
      <t>キボウ</t>
    </rPh>
    <rPh sb="7" eb="10">
      <t>カイシビ</t>
    </rPh>
    <rPh sb="11" eb="13">
      <t>キニュウ</t>
    </rPh>
    <rPh sb="17" eb="18">
      <t>シルシ</t>
    </rPh>
    <rPh sb="19" eb="20">
      <t>フ</t>
    </rPh>
    <phoneticPr fontId="3"/>
  </si>
  <si>
    <t>※ 宅配手数料（税込）</t>
    <rPh sb="2" eb="4">
      <t>タクハイ</t>
    </rPh>
    <rPh sb="4" eb="7">
      <t>テスウリョウ</t>
    </rPh>
    <rPh sb="8" eb="10">
      <t>ゼイコミ</t>
    </rPh>
    <phoneticPr fontId="3"/>
  </si>
  <si>
    <t>※ 受付</t>
    <rPh sb="2" eb="3">
      <t>ウケ</t>
    </rPh>
    <rPh sb="3" eb="4">
      <t>ツキ</t>
    </rPh>
    <phoneticPr fontId="3"/>
  </si>
  <si>
    <t>※ 確認</t>
    <rPh sb="2" eb="3">
      <t>アキラ</t>
    </rPh>
    <rPh sb="3" eb="4">
      <t>ニン</t>
    </rPh>
    <phoneticPr fontId="3"/>
  </si>
  <si>
    <t>※ 支部使用欄</t>
    <rPh sb="2" eb="4">
      <t>シブ</t>
    </rPh>
    <rPh sb="4" eb="6">
      <t>シヨウ</t>
    </rPh>
    <rPh sb="6" eb="7">
      <t>ラン</t>
    </rPh>
    <phoneticPr fontId="3"/>
  </si>
  <si>
    <t>液化石油ガス法規集（第40次改訂版)</t>
  </si>
  <si>
    <t>R7.11</t>
  </si>
  <si>
    <t>R8. 4</t>
    <phoneticPr fontId="3"/>
  </si>
  <si>
    <t>高圧ガス保安法液石分冊（第21次改訂版)</t>
    <phoneticPr fontId="3"/>
  </si>
  <si>
    <t>高圧ガス保安法規集（第23次改訂版）</t>
    <phoneticPr fontId="3"/>
  </si>
  <si>
    <t>保安係員講習テキスト[液化石油ガス編]（第6次改訂版)</t>
    <phoneticPr fontId="3"/>
  </si>
  <si>
    <t>事業所(送付先)名：</t>
    <rPh sb="0" eb="3">
      <t>ジギョウショ</t>
    </rPh>
    <rPh sb="4" eb="7">
      <t>ソウフサキ</t>
    </rPh>
    <rPh sb="8" eb="9">
      <t>メイ</t>
    </rPh>
    <phoneticPr fontId="3"/>
  </si>
  <si>
    <t>連絡先
ＴＥＬ</t>
    <rPh sb="0" eb="3">
      <t>レンラクサキ</t>
    </rPh>
    <phoneticPr fontId="3"/>
  </si>
  <si>
    <t>ＦＡＸ</t>
    <phoneticPr fontId="3"/>
  </si>
  <si>
    <t>送付先：</t>
    <rPh sb="0" eb="3">
      <t>ソウフサキ</t>
    </rPh>
    <phoneticPr fontId="3"/>
  </si>
  <si>
    <t>Tel:023-623-8364　　Fax：023-632-7214</t>
    <phoneticPr fontId="3"/>
  </si>
  <si>
    <t>e-mail : tosho-order@yamagatalpg.jp</t>
    <phoneticPr fontId="3"/>
  </si>
  <si>
    <t>登録番号  : T2390005000509</t>
    <rPh sb="0" eb="4">
      <t>トウロクバンゴウ</t>
    </rPh>
    <phoneticPr fontId="3"/>
  </si>
  <si>
    <r>
      <rPr>
        <sz val="10"/>
        <color theme="1"/>
        <rFont val="ＭＳ 明朝"/>
        <family val="1"/>
        <charset val="128"/>
      </rPr>
      <t>（一社）山形県ＬＰガス協会</t>
    </r>
    <r>
      <rPr>
        <sz val="11"/>
        <color theme="1"/>
        <rFont val="ＭＳ 明朝"/>
        <family val="1"/>
        <charset val="128"/>
      </rPr>
      <t xml:space="preserve"> </t>
    </r>
    <r>
      <rPr>
        <sz val="9"/>
        <color theme="1"/>
        <rFont val="ＭＳ 明朝"/>
        <family val="1"/>
        <charset val="128"/>
      </rPr>
      <t>宛</t>
    </r>
    <rPh sb="0" eb="13">
      <t>キョウカイ</t>
    </rPh>
    <rPh sb="14" eb="15">
      <t>アテ</t>
    </rPh>
    <phoneticPr fontId="3"/>
  </si>
  <si>
    <t>ご担当者:</t>
    <rPh sb="1" eb="4">
      <t>タントウシャ</t>
    </rPh>
    <phoneticPr fontId="3"/>
  </si>
  <si>
    <t>ご請求額</t>
    <rPh sb="1" eb="3">
      <t>セイキュウ</t>
    </rPh>
    <rPh sb="3" eb="4">
      <t>ガク</t>
    </rPh>
    <phoneticPr fontId="3"/>
  </si>
  <si>
    <t>※</t>
    <phoneticPr fontId="3"/>
  </si>
  <si>
    <t>4/20　・　5/11　・　5/25　・　6/8　・　6/22</t>
    <phoneticPr fontId="3"/>
  </si>
  <si>
    <t>テキスト等購入申込書</t>
    <rPh sb="4" eb="5">
      <t>トウ</t>
    </rPh>
    <rPh sb="5" eb="10">
      <t>コウニュウモウシコミショ</t>
    </rPh>
    <phoneticPr fontId="3"/>
  </si>
  <si>
    <t>法定義務講習</t>
    <rPh sb="0" eb="2">
      <t>ホウテイ</t>
    </rPh>
    <rPh sb="2" eb="6">
      <t>ギムコウシュウ</t>
    </rPh>
    <phoneticPr fontId="3"/>
  </si>
  <si>
    <t>製造保安係員(LP)講習</t>
    <phoneticPr fontId="3"/>
  </si>
  <si>
    <t>充てん作業者
再 講 習</t>
    <rPh sb="0" eb="1">
      <t>ジュウ</t>
    </rPh>
    <rPh sb="3" eb="6">
      <t>サギョウシャ</t>
    </rPh>
    <rPh sb="7" eb="8">
      <t>サイ</t>
    </rPh>
    <rPh sb="9" eb="10">
      <t>コウ</t>
    </rPh>
    <rPh sb="11" eb="12">
      <t>シュウ</t>
    </rPh>
    <phoneticPr fontId="3"/>
  </si>
  <si>
    <t>合計金額</t>
    <rPh sb="0" eb="2">
      <t>ゴウケイ</t>
    </rPh>
    <rPh sb="2" eb="4">
      <t>キンガク</t>
    </rPh>
    <phoneticPr fontId="3"/>
  </si>
  <si>
    <t>液化石油ガス設備工事のための知識及び技能(第2次改訂版)</t>
    <rPh sb="21" eb="22">
      <t>ダイ</t>
    </rPh>
    <rPh sb="23" eb="24">
      <t>ジ</t>
    </rPh>
    <rPh sb="24" eb="26">
      <t>カイテイ</t>
    </rPh>
    <rPh sb="26" eb="27">
      <t>バン</t>
    </rPh>
    <phoneticPr fontId="3"/>
  </si>
  <si>
    <t>液化石油ガス設備設置基準及び取扱要領 KHK S 0738(2022)</t>
    <phoneticPr fontId="3"/>
  </si>
  <si>
    <t>液化石油ガス販売事業者用保安教育指針 KHK S 1701(2022)</t>
    <phoneticPr fontId="3"/>
  </si>
  <si>
    <t>※ 協会使用欄</t>
    <phoneticPr fontId="3"/>
  </si>
  <si>
    <t xml:space="preserve">※印の欄は記入しないでください </t>
    <rPh sb="1" eb="2">
      <t>シルシ</t>
    </rPh>
    <phoneticPr fontId="3"/>
  </si>
  <si>
    <t xml:space="preserve"> *⑨宅配を選択された場合は送付先を記入してください</t>
    <rPh sb="3" eb="5">
      <t>タクハイ</t>
    </rPh>
    <rPh sb="6" eb="8">
      <t>センタク</t>
    </rPh>
    <rPh sb="11" eb="13">
      <t>バアイ</t>
    </rPh>
    <rPh sb="14" eb="17">
      <t>ソウフサキ</t>
    </rPh>
    <rPh sb="18" eb="20">
      <t>キニュウ</t>
    </rPh>
    <phoneticPr fontId="3"/>
  </si>
  <si>
    <t>LP</t>
    <phoneticPr fontId="3"/>
  </si>
  <si>
    <t>調査員</t>
    <rPh sb="0" eb="3">
      <t>チョウサイン</t>
    </rPh>
    <phoneticPr fontId="3"/>
  </si>
  <si>
    <t>丙種化学液石</t>
    <rPh sb="0" eb="6">
      <t>ヘイシュカガクエキセキ</t>
    </rPh>
    <phoneticPr fontId="3"/>
  </si>
  <si>
    <t>第二種販売</t>
    <rPh sb="0" eb="5">
      <t>ダイニシュハンバイ</t>
    </rPh>
    <phoneticPr fontId="3"/>
  </si>
  <si>
    <t>業務主任者の代理者</t>
    <rPh sb="0" eb="5">
      <t>ギョウムシュニンシャ</t>
    </rPh>
    <rPh sb="6" eb="9">
      <t>ダイリシャ</t>
    </rPh>
    <phoneticPr fontId="3"/>
  </si>
  <si>
    <t>保安業務員</t>
    <rPh sb="0" eb="5">
      <t>ホアンギョウムイン</t>
    </rPh>
    <phoneticPr fontId="3"/>
  </si>
  <si>
    <t>充てん作業者</t>
    <rPh sb="0" eb="1">
      <t>ジュウ</t>
    </rPh>
    <rPh sb="3" eb="6">
      <t>サギョウシャ</t>
    </rPh>
    <phoneticPr fontId="3"/>
  </si>
  <si>
    <t>ＬＰガス設備不適合事例集（第2次改訂版）</t>
    <rPh sb="4" eb="6">
      <t>セツビ</t>
    </rPh>
    <rPh sb="6" eb="9">
      <t>フテキゴウ</t>
    </rPh>
    <rPh sb="9" eb="12">
      <t>ジレイシュウ</t>
    </rPh>
    <rPh sb="13" eb="14">
      <t>ダイ</t>
    </rPh>
    <rPh sb="15" eb="16">
      <t>ジ</t>
    </rPh>
    <rPh sb="16" eb="19">
      <t>カイテイバン</t>
    </rPh>
    <phoneticPr fontId="3"/>
  </si>
  <si>
    <t>H31.4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</si>
</sst>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#,##0&quot;円 &quot;"/>
    <numFmt numFmtId="177" formatCode="_ * #,###_ ;_ * \-#,###_ ;_ * _ @_ "/>
    <numFmt numFmtId="178" formatCode="&quot;＠&quot;_ @"/>
    <numFmt numFmtId="179" formatCode="0000"/>
    <numFmt numFmtId="180" formatCode="[DBNum3][$-411]&quot;令和&quot;0&quot;年度&quot;"/>
  </numFmts>
  <fonts count="2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.6999999999999993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right" vertical="center"/>
    </xf>
    <xf numFmtId="42" fontId="1" fillId="0" borderId="0" xfId="0" applyNumberFormat="1" applyFont="1" applyAlignment="1">
      <alignment horizontal="right" vertical="center"/>
    </xf>
    <xf numFmtId="4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9" xfId="0" applyBorder="1">
      <alignment vertical="center"/>
    </xf>
    <xf numFmtId="0" fontId="2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 applyAlignment="1"/>
    <xf numFmtId="0" fontId="7" fillId="0" borderId="6" xfId="0" applyFont="1" applyBorder="1" applyAlignment="1">
      <alignment shrinkToFit="1"/>
    </xf>
    <xf numFmtId="0" fontId="7" fillId="0" borderId="12" xfId="0" applyFont="1" applyBorder="1" applyAlignment="1">
      <alignment shrinkToFit="1"/>
    </xf>
    <xf numFmtId="0" fontId="1" fillId="0" borderId="3" xfId="0" applyFont="1" applyBorder="1" applyAlignment="1">
      <alignment horizontal="right" shrinkToFit="1"/>
    </xf>
    <xf numFmtId="177" fontId="9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Alignment="1"/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42" fontId="1" fillId="0" borderId="21" xfId="0" applyNumberFormat="1" applyFont="1" applyBorder="1" applyAlignment="1">
      <alignment horizontal="right" vertical="center"/>
    </xf>
    <xf numFmtId="0" fontId="1" fillId="0" borderId="22" xfId="0" applyFont="1" applyBorder="1">
      <alignment vertical="center"/>
    </xf>
    <xf numFmtId="0" fontId="1" fillId="0" borderId="21" xfId="0" applyFont="1" applyBorder="1">
      <alignment vertical="center"/>
    </xf>
    <xf numFmtId="42" fontId="1" fillId="0" borderId="20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42" fontId="1" fillId="0" borderId="26" xfId="0" applyNumberFormat="1" applyFont="1" applyBorder="1">
      <alignment vertical="center"/>
    </xf>
    <xf numFmtId="0" fontId="7" fillId="0" borderId="12" xfId="0" applyFont="1" applyBorder="1" applyAlignment="1"/>
    <xf numFmtId="0" fontId="7" fillId="0" borderId="13" xfId="0" applyFont="1" applyBorder="1" applyAlignment="1"/>
    <xf numFmtId="42" fontId="1" fillId="0" borderId="30" xfId="0" applyNumberFormat="1" applyFont="1" applyBorder="1">
      <alignment vertical="center"/>
    </xf>
    <xf numFmtId="0" fontId="0" fillId="0" borderId="10" xfId="0" applyBorder="1">
      <alignment vertical="center"/>
    </xf>
    <xf numFmtId="0" fontId="7" fillId="0" borderId="10" xfId="0" applyFont="1" applyBorder="1" applyAlignment="1">
      <alignment shrinkToFit="1"/>
    </xf>
    <xf numFmtId="42" fontId="1" fillId="0" borderId="29" xfId="0" applyNumberFormat="1" applyFon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7" fillId="0" borderId="37" xfId="0" applyFont="1" applyBorder="1" applyAlignment="1"/>
    <xf numFmtId="0" fontId="7" fillId="0" borderId="34" xfId="0" applyFont="1" applyBorder="1" applyAlignment="1">
      <alignment shrinkToFit="1"/>
    </xf>
    <xf numFmtId="0" fontId="7" fillId="0" borderId="32" xfId="0" applyFont="1" applyBorder="1" applyAlignment="1"/>
    <xf numFmtId="42" fontId="1" fillId="0" borderId="38" xfId="0" applyNumberFormat="1" applyFont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7" fillId="0" borderId="43" xfId="0" applyFont="1" applyBorder="1" applyAlignment="1">
      <alignment shrinkToFit="1"/>
    </xf>
    <xf numFmtId="0" fontId="7" fillId="0" borderId="40" xfId="0" applyFont="1" applyBorder="1" applyAlignment="1">
      <alignment shrinkToFit="1"/>
    </xf>
    <xf numFmtId="0" fontId="7" fillId="0" borderId="43" xfId="0" applyFont="1" applyBorder="1" applyAlignment="1"/>
    <xf numFmtId="0" fontId="0" fillId="0" borderId="0" xfId="0" applyAlignment="1">
      <alignment horizontal="right" vertical="center"/>
    </xf>
    <xf numFmtId="56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vertical="top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1" fillId="0" borderId="0" xfId="0" applyFont="1" applyAlignment="1">
      <alignment horizontal="right" shrinkToFit="1"/>
    </xf>
    <xf numFmtId="0" fontId="7" fillId="0" borderId="0" xfId="0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11" fillId="0" borderId="0" xfId="0" applyFont="1" applyAlignment="1">
      <alignment vertical="center" shrinkToFit="1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0" fillId="0" borderId="44" xfId="0" applyBorder="1">
      <alignment vertical="center"/>
    </xf>
    <xf numFmtId="42" fontId="22" fillId="0" borderId="29" xfId="0" applyNumberFormat="1" applyFont="1" applyBorder="1">
      <alignment vertical="center"/>
    </xf>
    <xf numFmtId="42" fontId="22" fillId="0" borderId="48" xfId="0" applyNumberFormat="1" applyFont="1" applyBorder="1">
      <alignment vertical="center"/>
    </xf>
    <xf numFmtId="0" fontId="6" fillId="0" borderId="0" xfId="0" applyFont="1">
      <alignment vertical="center"/>
    </xf>
    <xf numFmtId="0" fontId="20" fillId="0" borderId="26" xfId="0" applyFont="1" applyBorder="1" applyAlignment="1">
      <alignment horizontal="center" vertical="center" textRotation="255"/>
    </xf>
    <xf numFmtId="0" fontId="20" fillId="0" borderId="29" xfId="0" applyFont="1" applyBorder="1" applyAlignment="1">
      <alignment horizontal="center" vertical="center" textRotation="255"/>
    </xf>
    <xf numFmtId="0" fontId="20" fillId="0" borderId="38" xfId="0" applyFont="1" applyBorder="1" applyAlignment="1">
      <alignment horizontal="center" vertical="center" textRotation="255" wrapText="1"/>
    </xf>
    <xf numFmtId="0" fontId="20" fillId="0" borderId="29" xfId="0" applyFont="1" applyBorder="1" applyAlignment="1">
      <alignment horizontal="center" vertical="center" textRotation="255" wrapText="1"/>
    </xf>
    <xf numFmtId="0" fontId="21" fillId="0" borderId="30" xfId="0" applyFont="1" applyBorder="1" applyAlignment="1">
      <alignment horizontal="center" vertical="center" textRotation="255" wrapText="1"/>
    </xf>
    <xf numFmtId="0" fontId="21" fillId="0" borderId="26" xfId="0" applyFont="1" applyBorder="1" applyAlignment="1">
      <alignment horizontal="center" vertical="center" textRotation="255" wrapText="1"/>
    </xf>
    <xf numFmtId="177" fontId="9" fillId="0" borderId="1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177" fontId="9" fillId="0" borderId="31" xfId="0" applyNumberFormat="1" applyFont="1" applyBorder="1">
      <alignment vertical="center"/>
    </xf>
    <xf numFmtId="177" fontId="9" fillId="0" borderId="9" xfId="0" applyNumberFormat="1" applyFont="1" applyBorder="1">
      <alignment vertical="center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177" fontId="9" fillId="0" borderId="42" xfId="0" applyNumberFormat="1" applyFont="1" applyBorder="1">
      <alignment vertical="center"/>
    </xf>
    <xf numFmtId="177" fontId="9" fillId="0" borderId="39" xfId="0" applyNumberFormat="1" applyFont="1" applyBorder="1">
      <alignment vertical="center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177" fontId="9" fillId="0" borderId="36" xfId="0" applyNumberFormat="1" applyFont="1" applyBorder="1">
      <alignment vertical="center"/>
    </xf>
    <xf numFmtId="177" fontId="9" fillId="0" borderId="33" xfId="0" applyNumberFormat="1" applyFont="1" applyBorder="1">
      <alignment vertical="center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178" fontId="13" fillId="0" borderId="18" xfId="0" applyNumberFormat="1" applyFont="1" applyBorder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178" fontId="14" fillId="0" borderId="19" xfId="0" applyNumberFormat="1" applyFont="1" applyBorder="1" applyAlignment="1">
      <alignment horizontal="center" vertical="center"/>
    </xf>
    <xf numFmtId="178" fontId="14" fillId="0" borderId="18" xfId="0" applyNumberFormat="1" applyFont="1" applyBorder="1" applyAlignment="1">
      <alignment horizontal="center" vertical="center"/>
    </xf>
    <xf numFmtId="178" fontId="14" fillId="0" borderId="20" xfId="0" applyNumberFormat="1" applyFont="1" applyBorder="1" applyAlignment="1">
      <alignment horizontal="center" vertical="center"/>
    </xf>
    <xf numFmtId="178" fontId="14" fillId="0" borderId="21" xfId="0" applyNumberFormat="1" applyFont="1" applyBorder="1" applyAlignment="1">
      <alignment horizontal="center" vertical="center"/>
    </xf>
    <xf numFmtId="178" fontId="14" fillId="0" borderId="2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top"/>
    </xf>
    <xf numFmtId="177" fontId="9" fillId="0" borderId="0" xfId="0" applyNumberFormat="1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2" fontId="10" fillId="0" borderId="41" xfId="0" applyNumberFormat="1" applyFont="1" applyBorder="1" applyAlignment="1">
      <alignment horizontal="center" vertical="center"/>
    </xf>
    <xf numFmtId="42" fontId="10" fillId="0" borderId="39" xfId="0" applyNumberFormat="1" applyFont="1" applyBorder="1" applyAlignment="1">
      <alignment horizontal="center" vertical="center"/>
    </xf>
    <xf numFmtId="42" fontId="10" fillId="0" borderId="40" xfId="0" applyNumberFormat="1" applyFont="1" applyBorder="1" applyAlignment="1">
      <alignment horizontal="center" vertical="center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41" xfId="0" applyNumberFormat="1" applyFont="1" applyBorder="1">
      <alignment vertical="center"/>
    </xf>
    <xf numFmtId="176" fontId="1" fillId="0" borderId="39" xfId="0" applyNumberFormat="1" applyFont="1" applyBorder="1">
      <alignment vertical="center"/>
    </xf>
    <xf numFmtId="176" fontId="1" fillId="0" borderId="40" xfId="0" applyNumberFormat="1" applyFont="1" applyBorder="1">
      <alignment vertical="center"/>
    </xf>
    <xf numFmtId="42" fontId="10" fillId="0" borderId="35" xfId="0" applyNumberFormat="1" applyFont="1" applyBorder="1" applyAlignment="1">
      <alignment horizontal="center" vertical="center"/>
    </xf>
    <xf numFmtId="42" fontId="10" fillId="0" borderId="33" xfId="0" applyNumberFormat="1" applyFont="1" applyBorder="1" applyAlignment="1">
      <alignment horizontal="center" vertical="center"/>
    </xf>
    <xf numFmtId="42" fontId="10" fillId="0" borderId="34" xfId="0" applyNumberFormat="1" applyFont="1" applyBorder="1" applyAlignment="1">
      <alignment horizontal="center" vertical="center"/>
    </xf>
    <xf numFmtId="176" fontId="1" fillId="0" borderId="35" xfId="0" applyNumberFormat="1" applyFont="1" applyBorder="1">
      <alignment vertical="center"/>
    </xf>
    <xf numFmtId="176" fontId="1" fillId="0" borderId="33" xfId="0" applyNumberFormat="1" applyFont="1" applyBorder="1">
      <alignment vertical="center"/>
    </xf>
    <xf numFmtId="176" fontId="1" fillId="0" borderId="34" xfId="0" applyNumberFormat="1" applyFont="1" applyBorder="1">
      <alignment vertical="center"/>
    </xf>
    <xf numFmtId="42" fontId="1" fillId="0" borderId="35" xfId="0" applyNumberFormat="1" applyFont="1" applyBorder="1" applyAlignment="1">
      <alignment horizontal="center" vertical="center"/>
    </xf>
    <xf numFmtId="42" fontId="1" fillId="0" borderId="33" xfId="0" applyNumberFormat="1" applyFont="1" applyBorder="1" applyAlignment="1">
      <alignment horizontal="center" vertical="center"/>
    </xf>
    <xf numFmtId="42" fontId="1" fillId="0" borderId="34" xfId="0" applyNumberFormat="1" applyFont="1" applyBorder="1" applyAlignment="1">
      <alignment horizontal="center" vertical="center"/>
    </xf>
    <xf numFmtId="42" fontId="1" fillId="0" borderId="4" xfId="0" applyNumberFormat="1" applyFont="1" applyBorder="1" applyAlignment="1">
      <alignment horizontal="center" vertical="center"/>
    </xf>
    <xf numFmtId="42" fontId="1" fillId="0" borderId="5" xfId="0" applyNumberFormat="1" applyFont="1" applyBorder="1" applyAlignment="1">
      <alignment horizontal="center" vertical="center"/>
    </xf>
    <xf numFmtId="42" fontId="1" fillId="0" borderId="6" xfId="0" applyNumberFormat="1" applyFont="1" applyBorder="1" applyAlignment="1">
      <alignment horizontal="center" vertical="center"/>
    </xf>
    <xf numFmtId="176" fontId="1" fillId="0" borderId="4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177" fontId="9" fillId="0" borderId="27" xfId="0" applyNumberFormat="1" applyFont="1" applyBorder="1">
      <alignment vertical="center"/>
    </xf>
    <xf numFmtId="177" fontId="9" fillId="0" borderId="5" xfId="0" applyNumberFormat="1" applyFont="1" applyBorder="1">
      <alignment vertical="center"/>
    </xf>
    <xf numFmtId="176" fontId="1" fillId="0" borderId="37" xfId="0" applyNumberFormat="1" applyFont="1" applyBorder="1">
      <alignment vertical="center"/>
    </xf>
    <xf numFmtId="0" fontId="2" fillId="0" borderId="5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42" fontId="10" fillId="0" borderId="4" xfId="0" applyNumberFormat="1" applyFont="1" applyBorder="1" applyAlignment="1">
      <alignment horizontal="center" vertical="center"/>
    </xf>
    <xf numFmtId="42" fontId="10" fillId="0" borderId="5" xfId="0" applyNumberFormat="1" applyFont="1" applyBorder="1" applyAlignment="1">
      <alignment horizontal="center" vertical="center"/>
    </xf>
    <xf numFmtId="42" fontId="10" fillId="0" borderId="6" xfId="0" applyNumberFormat="1" applyFont="1" applyBorder="1" applyAlignment="1">
      <alignment horizontal="center" vertical="center"/>
    </xf>
    <xf numFmtId="176" fontId="1" fillId="0" borderId="47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176" fontId="1" fillId="0" borderId="46" xfId="0" applyNumberFormat="1" applyFont="1" applyBorder="1">
      <alignment vertical="center"/>
    </xf>
    <xf numFmtId="0" fontId="7" fillId="0" borderId="26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6" fillId="0" borderId="5" xfId="0" applyFont="1" applyBorder="1" applyAlignment="1">
      <alignment horizontal="distributed"/>
    </xf>
    <xf numFmtId="0" fontId="0" fillId="2" borderId="9" xfId="0" applyFill="1" applyBorder="1" applyProtection="1">
      <alignment vertical="center"/>
      <protection locked="0"/>
    </xf>
    <xf numFmtId="56" fontId="9" fillId="2" borderId="1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180" fontId="17" fillId="0" borderId="0" xfId="0" applyNumberFormat="1" applyFont="1" applyAlignment="1">
      <alignment horizontal="right" vertical="top"/>
    </xf>
    <xf numFmtId="0" fontId="0" fillId="2" borderId="0" xfId="0" applyFill="1" applyAlignment="1" applyProtection="1">
      <alignment horizontal="center" vertical="center"/>
      <protection locked="0"/>
    </xf>
    <xf numFmtId="0" fontId="16" fillId="0" borderId="9" xfId="0" applyFont="1" applyBorder="1" applyAlignment="1">
      <alignment horizontal="distributed"/>
    </xf>
    <xf numFmtId="0" fontId="16" fillId="0" borderId="7" xfId="0" applyFont="1" applyBorder="1" applyAlignment="1">
      <alignment horizontal="distributed"/>
    </xf>
    <xf numFmtId="0" fontId="6" fillId="0" borderId="5" xfId="0" applyFont="1" applyBorder="1" applyAlignment="1">
      <alignment horizontal="center" wrapText="1"/>
    </xf>
    <xf numFmtId="42" fontId="12" fillId="2" borderId="9" xfId="0" applyNumberFormat="1" applyFont="1" applyFill="1" applyBorder="1" applyProtection="1">
      <alignment vertical="center"/>
      <protection locked="0"/>
    </xf>
    <xf numFmtId="0" fontId="16" fillId="0" borderId="5" xfId="0" applyFont="1" applyBorder="1" applyAlignment="1">
      <alignment horizontal="right" justifyLastLine="1"/>
    </xf>
    <xf numFmtId="42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56" xfId="0" applyFont="1" applyBorder="1" applyAlignment="1">
      <alignment horizontal="center" vertical="center" textRotation="255"/>
    </xf>
    <xf numFmtId="0" fontId="20" fillId="0" borderId="57" xfId="0" applyFont="1" applyBorder="1" applyAlignment="1">
      <alignment horizontal="center" vertical="center" textRotation="255"/>
    </xf>
    <xf numFmtId="0" fontId="20" fillId="0" borderId="55" xfId="0" applyFont="1" applyBorder="1" applyAlignment="1">
      <alignment horizontal="center" vertical="center" textRotation="255"/>
    </xf>
    <xf numFmtId="0" fontId="20" fillId="0" borderId="44" xfId="0" applyFont="1" applyBorder="1" applyAlignment="1">
      <alignment horizontal="center" vertical="center" textRotation="255"/>
    </xf>
    <xf numFmtId="0" fontId="20" fillId="0" borderId="58" xfId="0" applyFont="1" applyBorder="1" applyAlignment="1">
      <alignment horizontal="center" vertical="center" textRotation="255"/>
    </xf>
    <xf numFmtId="0" fontId="20" fillId="0" borderId="59" xfId="0" applyFont="1" applyBorder="1" applyAlignment="1">
      <alignment horizontal="center" vertical="center" textRotation="255"/>
    </xf>
    <xf numFmtId="42" fontId="22" fillId="0" borderId="60" xfId="0" applyNumberFormat="1" applyFont="1" applyBorder="1">
      <alignment vertical="center"/>
    </xf>
    <xf numFmtId="0" fontId="0" fillId="0" borderId="61" xfId="0" applyBorder="1">
      <alignment vertical="center"/>
    </xf>
    <xf numFmtId="0" fontId="0" fillId="0" borderId="59" xfId="0" applyBorder="1">
      <alignment vertical="center"/>
    </xf>
    <xf numFmtId="42" fontId="1" fillId="0" borderId="58" xfId="0" applyNumberFormat="1" applyFont="1" applyBorder="1" applyAlignment="1">
      <alignment horizontal="center" vertical="center"/>
    </xf>
    <xf numFmtId="42" fontId="1" fillId="0" borderId="61" xfId="0" applyNumberFormat="1" applyFont="1" applyBorder="1" applyAlignment="1">
      <alignment horizontal="center" vertical="center"/>
    </xf>
    <xf numFmtId="42" fontId="1" fillId="0" borderId="59" xfId="0" applyNumberFormat="1" applyFont="1" applyBorder="1" applyAlignment="1">
      <alignment horizontal="center" vertical="center"/>
    </xf>
    <xf numFmtId="176" fontId="1" fillId="0" borderId="58" xfId="0" applyNumberFormat="1" applyFont="1" applyBorder="1">
      <alignment vertical="center"/>
    </xf>
    <xf numFmtId="176" fontId="1" fillId="0" borderId="61" xfId="0" applyNumberFormat="1" applyFont="1" applyBorder="1">
      <alignment vertical="center"/>
    </xf>
    <xf numFmtId="176" fontId="1" fillId="0" borderId="59" xfId="0" applyNumberFormat="1" applyFont="1" applyBorder="1">
      <alignment vertical="center"/>
    </xf>
    <xf numFmtId="0" fontId="8" fillId="2" borderId="62" xfId="0" applyFont="1" applyFill="1" applyBorder="1" applyAlignment="1" applyProtection="1">
      <alignment horizontal="center" vertical="center"/>
      <protection locked="0"/>
    </xf>
    <xf numFmtId="0" fontId="8" fillId="2" borderId="61" xfId="0" applyFont="1" applyFill="1" applyBorder="1" applyAlignment="1" applyProtection="1">
      <alignment horizontal="center" vertical="center"/>
      <protection locked="0"/>
    </xf>
    <xf numFmtId="0" fontId="7" fillId="0" borderId="63" xfId="0" applyFont="1" applyBorder="1" applyAlignment="1">
      <alignment shrinkToFit="1"/>
    </xf>
    <xf numFmtId="177" fontId="9" fillId="0" borderId="62" xfId="0" applyNumberFormat="1" applyFont="1" applyBorder="1">
      <alignment vertical="center"/>
    </xf>
    <xf numFmtId="177" fontId="9" fillId="0" borderId="61" xfId="0" applyNumberFormat="1" applyFont="1" applyBorder="1">
      <alignment vertical="center"/>
    </xf>
    <xf numFmtId="0" fontId="7" fillId="0" borderId="59" xfId="0" applyFont="1" applyBorder="1" applyAlignment="1">
      <alignment shrinkToFit="1"/>
    </xf>
    <xf numFmtId="42" fontId="22" fillId="0" borderId="26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28</xdr:row>
      <xdr:rowOff>0</xdr:rowOff>
    </xdr:from>
    <xdr:to>
      <xdr:col>1</xdr:col>
      <xdr:colOff>0</xdr:colOff>
      <xdr:row>28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D33B7B2-9E3C-4C88-8304-D8EDB17676B1}"/>
            </a:ext>
          </a:extLst>
        </xdr:cNvPr>
        <xdr:cNvCxnSpPr/>
      </xdr:nvCxnSpPr>
      <xdr:spPr>
        <a:xfrm>
          <a:off x="180975" y="951547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28</xdr:row>
      <xdr:rowOff>0</xdr:rowOff>
    </xdr:from>
    <xdr:to>
      <xdr:col>36</xdr:col>
      <xdr:colOff>171450</xdr:colOff>
      <xdr:row>28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4446D67-9511-48D7-941B-5D79FB7D1428}"/>
            </a:ext>
          </a:extLst>
        </xdr:cNvPr>
        <xdr:cNvCxnSpPr/>
      </xdr:nvCxnSpPr>
      <xdr:spPr>
        <a:xfrm>
          <a:off x="0" y="9515475"/>
          <a:ext cx="6686550" cy="0"/>
        </a:xfrm>
        <a:prstGeom prst="line">
          <a:avLst/>
        </a:prstGeom>
        <a:ln w="6350">
          <a:solidFill>
            <a:sysClr val="windowText" lastClr="000000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361950</xdr:colOff>
      <xdr:row>1</xdr:row>
      <xdr:rowOff>152399</xdr:rowOff>
    </xdr:from>
    <xdr:to>
      <xdr:col>42</xdr:col>
      <xdr:colOff>333374</xdr:colOff>
      <xdr:row>5</xdr:row>
      <xdr:rowOff>85725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B158CD17-088A-47F0-8500-99A835B79937}"/>
            </a:ext>
          </a:extLst>
        </xdr:cNvPr>
        <xdr:cNvGrpSpPr/>
      </xdr:nvGrpSpPr>
      <xdr:grpSpPr>
        <a:xfrm>
          <a:off x="7058025" y="533399"/>
          <a:ext cx="3400424" cy="933451"/>
          <a:chOff x="6315075" y="-3015265"/>
          <a:chExt cx="3400424" cy="990601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D82972C-E908-3C0B-5A26-6053874FC2E1}"/>
              </a:ext>
            </a:extLst>
          </xdr:cNvPr>
          <xdr:cNvSpPr txBox="1"/>
        </xdr:nvSpPr>
        <xdr:spPr>
          <a:xfrm>
            <a:off x="6315075" y="-3015265"/>
            <a:ext cx="3400424" cy="990601"/>
          </a:xfrm>
          <a:prstGeom prst="rect">
            <a:avLst/>
          </a:prstGeom>
          <a:ln/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　　　部分のみご記入ください。</a:t>
            </a:r>
            <a:endParaRPr kumimoji="1" lang="en-US" altLang="ja-JP" sz="1100"/>
          </a:p>
          <a:p>
            <a:r>
              <a:rPr kumimoji="1" lang="ja-JP" altLang="en-US" sz="1100"/>
              <a:t>そのまま印刷してＦＡＸ送信いただくか、</a:t>
            </a:r>
            <a:endParaRPr kumimoji="1" lang="en-US" altLang="ja-JP" sz="1100"/>
          </a:p>
          <a:p>
            <a:r>
              <a:rPr kumimoji="1" lang="en-US" altLang="ja-JP" sz="1100"/>
              <a:t>mail</a:t>
            </a:r>
            <a:r>
              <a:rPr kumimoji="1" lang="ja-JP" altLang="en-US" sz="1100"/>
              <a:t>：</a:t>
            </a:r>
            <a:r>
              <a:rPr kumimoji="1" lang="en-US" altLang="ja-JP" sz="1100"/>
              <a:t>tosho-order@yamagatalpg.jp</a:t>
            </a:r>
            <a:r>
              <a:rPr kumimoji="1" lang="ja-JP" altLang="en-US" sz="1100"/>
              <a:t>へ送信願います。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9115140E-0347-A048-7423-653E0669E5FB}"/>
              </a:ext>
            </a:extLst>
          </xdr:cNvPr>
          <xdr:cNvSpPr/>
        </xdr:nvSpPr>
        <xdr:spPr>
          <a:xfrm>
            <a:off x="6429375" y="-2910621"/>
            <a:ext cx="323850" cy="114300"/>
          </a:xfrm>
          <a:prstGeom prst="rect">
            <a:avLst/>
          </a:prstGeom>
          <a:solidFill>
            <a:srgbClr val="CCECFF"/>
          </a:solidFill>
          <a:ln>
            <a:noFill/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179E-D2D4-45F6-B390-E7F6A4EFED09}">
  <sheetPr>
    <pageSetUpPr fitToPage="1"/>
  </sheetPr>
  <dimension ref="A1:AL34"/>
  <sheetViews>
    <sheetView tabSelected="1" zoomScaleNormal="100" workbookViewId="0">
      <selection activeCell="AF3" sqref="AF3:AG4"/>
    </sheetView>
  </sheetViews>
  <sheetFormatPr defaultRowHeight="18.75" x14ac:dyDescent="0.4"/>
  <cols>
    <col min="1" max="23" width="2.375" customWidth="1"/>
    <col min="24" max="27" width="2.375" style="4" customWidth="1"/>
    <col min="28" max="37" width="2.375" customWidth="1"/>
    <col min="38" max="38" width="9" customWidth="1"/>
  </cols>
  <sheetData>
    <row r="1" spans="1:38" ht="30" customHeight="1" x14ac:dyDescent="0.4">
      <c r="A1" s="167">
        <v>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07" t="s">
        <v>65</v>
      </c>
      <c r="O1" s="107"/>
      <c r="P1" s="107"/>
      <c r="Q1" s="107"/>
      <c r="R1" s="107"/>
      <c r="S1" s="107"/>
      <c r="T1" s="71" t="s">
        <v>64</v>
      </c>
      <c r="U1" s="70"/>
      <c r="V1" s="70"/>
      <c r="W1" s="70"/>
      <c r="X1" s="70"/>
      <c r="Y1" s="70"/>
      <c r="Z1" s="70"/>
      <c r="AA1" s="70"/>
      <c r="AB1" s="70"/>
      <c r="AC1" s="61"/>
      <c r="AD1" s="61"/>
      <c r="AE1" s="61"/>
      <c r="AF1" s="61"/>
      <c r="AG1" s="61"/>
      <c r="AH1" s="61"/>
      <c r="AI1" s="61"/>
      <c r="AJ1" s="61"/>
      <c r="AK1" s="61"/>
    </row>
    <row r="2" spans="1:38" x14ac:dyDescent="0.4">
      <c r="A2" s="63" t="s">
        <v>59</v>
      </c>
      <c r="M2" s="64" t="s">
        <v>56</v>
      </c>
    </row>
    <row r="3" spans="1:38" x14ac:dyDescent="0.4">
      <c r="A3" s="62" t="s">
        <v>58</v>
      </c>
      <c r="M3" s="13" t="s">
        <v>57</v>
      </c>
      <c r="AA3" s="174" t="s">
        <v>10</v>
      </c>
      <c r="AB3" s="174"/>
      <c r="AC3" s="175">
        <v>8</v>
      </c>
      <c r="AD3" s="175"/>
      <c r="AE3" s="158" t="s">
        <v>9</v>
      </c>
      <c r="AF3" s="168"/>
      <c r="AG3" s="168"/>
      <c r="AH3" s="158" t="s">
        <v>8</v>
      </c>
      <c r="AI3" s="168"/>
      <c r="AJ3" s="168"/>
      <c r="AK3" s="158" t="s">
        <v>7</v>
      </c>
    </row>
    <row r="4" spans="1:38" x14ac:dyDescent="0.4">
      <c r="A4" s="65"/>
      <c r="M4" s="64"/>
      <c r="AA4" s="174"/>
      <c r="AB4" s="174"/>
      <c r="AC4" s="175"/>
      <c r="AD4" s="175"/>
      <c r="AE4" s="158"/>
      <c r="AF4" s="168"/>
      <c r="AG4" s="168"/>
      <c r="AH4" s="158"/>
      <c r="AI4" s="168"/>
      <c r="AJ4" s="168"/>
      <c r="AK4" s="158"/>
    </row>
    <row r="5" spans="1:38" ht="22.5" customHeight="1" x14ac:dyDescent="0.15">
      <c r="B5" s="169" t="s">
        <v>52</v>
      </c>
      <c r="C5" s="169"/>
      <c r="D5" s="169"/>
      <c r="E5" s="169"/>
      <c r="F5" s="169"/>
      <c r="G5" s="169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</row>
    <row r="6" spans="1:38" ht="22.5" customHeight="1" x14ac:dyDescent="0.15">
      <c r="B6" s="170" t="s">
        <v>60</v>
      </c>
      <c r="C6" s="170"/>
      <c r="D6" s="17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Q6" s="171" t="s">
        <v>53</v>
      </c>
      <c r="R6" s="171"/>
      <c r="S6" s="172"/>
      <c r="T6" s="172"/>
      <c r="U6" s="172"/>
      <c r="V6" s="172"/>
      <c r="W6" s="172"/>
      <c r="X6" s="172"/>
      <c r="Y6" s="172"/>
      <c r="Z6" s="172"/>
      <c r="AA6" s="173" t="s">
        <v>54</v>
      </c>
      <c r="AB6" s="173"/>
      <c r="AC6" s="172"/>
      <c r="AD6" s="172"/>
      <c r="AE6" s="172"/>
      <c r="AF6" s="172"/>
      <c r="AG6" s="172"/>
      <c r="AH6" s="172"/>
      <c r="AI6" s="172"/>
      <c r="AJ6" s="172"/>
      <c r="AK6" s="172"/>
    </row>
    <row r="7" spans="1:38" ht="22.5" customHeight="1" x14ac:dyDescent="0.15">
      <c r="A7" s="58"/>
      <c r="B7" s="159" t="s">
        <v>55</v>
      </c>
      <c r="C7" s="159"/>
      <c r="D7" s="159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</row>
    <row r="8" spans="1:38" ht="30" customHeight="1" thickBot="1" x14ac:dyDescent="0.2">
      <c r="A8" s="1" t="s">
        <v>41</v>
      </c>
      <c r="B8" s="12"/>
      <c r="S8" s="20"/>
      <c r="T8" s="20"/>
      <c r="U8" s="20"/>
      <c r="V8" s="20"/>
      <c r="W8" s="20"/>
      <c r="Y8" s="2"/>
      <c r="Z8" s="20"/>
      <c r="AK8" s="67" t="s">
        <v>74</v>
      </c>
      <c r="AL8" s="18"/>
    </row>
    <row r="9" spans="1:38" ht="19.5" thickBot="1" x14ac:dyDescent="0.2">
      <c r="C9" s="161"/>
      <c r="D9" s="162"/>
      <c r="E9" s="162"/>
      <c r="F9" s="162"/>
      <c r="G9" s="163"/>
      <c r="I9" s="21" t="s">
        <v>63</v>
      </c>
      <c r="U9" s="7"/>
      <c r="V9" s="7"/>
      <c r="X9" s="3"/>
      <c r="Y9" s="3"/>
      <c r="Z9" s="3"/>
      <c r="AA9" s="3"/>
      <c r="AB9" s="7"/>
    </row>
    <row r="10" spans="1:38" x14ac:dyDescent="0.4">
      <c r="X10"/>
      <c r="Y10"/>
      <c r="Z10"/>
      <c r="AA10"/>
    </row>
    <row r="11" spans="1:38" ht="19.5" thickBot="1" x14ac:dyDescent="0.45">
      <c r="A11" s="7" t="s">
        <v>34</v>
      </c>
      <c r="U11" s="7"/>
      <c r="V11" s="7"/>
      <c r="X11" s="3"/>
      <c r="Y11" s="3"/>
      <c r="Z11" s="3"/>
      <c r="AA11" s="3"/>
      <c r="AB11" s="7"/>
      <c r="AK11" s="7"/>
    </row>
    <row r="12" spans="1:38" ht="19.5" thickBot="1" x14ac:dyDescent="0.2">
      <c r="C12" s="164"/>
      <c r="D12" s="165"/>
      <c r="E12" s="166"/>
      <c r="F12" s="19"/>
      <c r="G12" s="19"/>
      <c r="H12" s="6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39" t="s">
        <v>35</v>
      </c>
    </row>
    <row r="13" spans="1:38" s="5" customFormat="1" ht="19.5" thickBot="1" x14ac:dyDescent="0.45">
      <c r="U13" s="6"/>
      <c r="V13" s="6"/>
      <c r="X13" s="6"/>
      <c r="Y13" s="6"/>
      <c r="Z13" s="6"/>
      <c r="AA13" s="6"/>
      <c r="AB13" s="6"/>
      <c r="AK13" s="6"/>
    </row>
    <row r="14" spans="1:38" s="5" customFormat="1" x14ac:dyDescent="0.4">
      <c r="A14" s="151" t="s">
        <v>37</v>
      </c>
      <c r="B14" s="151"/>
      <c r="C14" s="152" t="s">
        <v>38</v>
      </c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3" t="s">
        <v>0</v>
      </c>
      <c r="W14" s="153"/>
      <c r="X14" s="153"/>
      <c r="Y14" s="153" t="s">
        <v>1</v>
      </c>
      <c r="Z14" s="153"/>
      <c r="AA14" s="153"/>
      <c r="AB14" s="154"/>
      <c r="AC14" s="155" t="s">
        <v>2</v>
      </c>
      <c r="AD14" s="156"/>
      <c r="AE14" s="157"/>
      <c r="AF14" s="142" t="s">
        <v>3</v>
      </c>
      <c r="AG14" s="143"/>
      <c r="AH14" s="143"/>
      <c r="AI14" s="143"/>
      <c r="AJ14" s="143"/>
      <c r="AK14" s="144"/>
    </row>
    <row r="15" spans="1:38" ht="33.75" customHeight="1" x14ac:dyDescent="0.15">
      <c r="A15" s="76" t="s">
        <v>36</v>
      </c>
      <c r="B15" s="76"/>
      <c r="C15" s="40" t="s">
        <v>46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45" t="s">
        <v>47</v>
      </c>
      <c r="W15" s="146"/>
      <c r="X15" s="147"/>
      <c r="Y15" s="134">
        <v>3960</v>
      </c>
      <c r="Z15" s="135"/>
      <c r="AA15" s="135"/>
      <c r="AB15" s="136"/>
      <c r="AC15" s="98"/>
      <c r="AD15" s="99"/>
      <c r="AE15" s="41" t="s">
        <v>4</v>
      </c>
      <c r="AF15" s="139">
        <f t="shared" ref="AF15:AF17" si="0">Y15*AC15</f>
        <v>0</v>
      </c>
      <c r="AG15" s="140"/>
      <c r="AH15" s="140"/>
      <c r="AI15" s="140"/>
      <c r="AJ15" s="140"/>
      <c r="AK15" s="15" t="s">
        <v>5</v>
      </c>
    </row>
    <row r="16" spans="1:38" ht="33.75" customHeight="1" x14ac:dyDescent="0.15">
      <c r="A16" s="76"/>
      <c r="B16" s="76"/>
      <c r="C16" s="74" t="s">
        <v>70</v>
      </c>
      <c r="U16" s="72"/>
      <c r="V16" s="131" t="s">
        <v>6</v>
      </c>
      <c r="W16" s="132"/>
      <c r="X16" s="133"/>
      <c r="Y16" s="148">
        <v>3880</v>
      </c>
      <c r="Z16" s="149"/>
      <c r="AA16" s="149"/>
      <c r="AB16" s="150"/>
      <c r="AC16" s="98"/>
      <c r="AD16" s="99"/>
      <c r="AE16" s="41" t="s">
        <v>4</v>
      </c>
      <c r="AF16" s="139">
        <f t="shared" si="0"/>
        <v>0</v>
      </c>
      <c r="AG16" s="140"/>
      <c r="AH16" s="140"/>
      <c r="AI16" s="140"/>
      <c r="AJ16" s="140"/>
      <c r="AK16" s="15" t="s">
        <v>5</v>
      </c>
    </row>
    <row r="17" spans="1:37" ht="33.75" customHeight="1" thickBot="1" x14ac:dyDescent="0.2">
      <c r="A17" s="77"/>
      <c r="B17" s="77"/>
      <c r="C17" s="73" t="s">
        <v>69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8"/>
      <c r="V17" s="128" t="s">
        <v>48</v>
      </c>
      <c r="W17" s="129"/>
      <c r="X17" s="130"/>
      <c r="Y17" s="125">
        <v>1180</v>
      </c>
      <c r="Z17" s="126"/>
      <c r="AA17" s="126"/>
      <c r="AB17" s="141"/>
      <c r="AC17" s="94"/>
      <c r="AD17" s="95"/>
      <c r="AE17" s="49" t="s">
        <v>4</v>
      </c>
      <c r="AF17" s="96">
        <f t="shared" si="0"/>
        <v>0</v>
      </c>
      <c r="AG17" s="97"/>
      <c r="AH17" s="97"/>
      <c r="AI17" s="97"/>
      <c r="AJ17" s="97"/>
      <c r="AK17" s="50" t="s">
        <v>5</v>
      </c>
    </row>
    <row r="18" spans="1:37" ht="33.75" customHeight="1" thickTop="1" x14ac:dyDescent="0.15">
      <c r="A18" s="176" t="s">
        <v>11</v>
      </c>
      <c r="B18" s="177"/>
      <c r="C18" s="52" t="s">
        <v>46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4"/>
      <c r="V18" s="113" t="s">
        <v>47</v>
      </c>
      <c r="W18" s="114"/>
      <c r="X18" s="115"/>
      <c r="Y18" s="119">
        <v>3960</v>
      </c>
      <c r="Z18" s="120"/>
      <c r="AA18" s="120"/>
      <c r="AB18" s="121"/>
      <c r="AC18" s="90"/>
      <c r="AD18" s="91"/>
      <c r="AE18" s="55" t="s">
        <v>4</v>
      </c>
      <c r="AF18" s="92">
        <f t="shared" ref="AF18:AF25" si="1">Y18*AC18</f>
        <v>0</v>
      </c>
      <c r="AG18" s="93"/>
      <c r="AH18" s="93"/>
      <c r="AI18" s="93"/>
      <c r="AJ18" s="93"/>
      <c r="AK18" s="56" t="s">
        <v>5</v>
      </c>
    </row>
    <row r="19" spans="1:37" ht="33.75" customHeight="1" x14ac:dyDescent="0.15">
      <c r="A19" s="178"/>
      <c r="B19" s="179"/>
      <c r="C19" s="40" t="s">
        <v>49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9"/>
      <c r="V19" s="131" t="s">
        <v>47</v>
      </c>
      <c r="W19" s="132"/>
      <c r="X19" s="133"/>
      <c r="Y19" s="134">
        <v>2140</v>
      </c>
      <c r="Z19" s="135"/>
      <c r="AA19" s="135"/>
      <c r="AB19" s="136"/>
      <c r="AC19" s="98"/>
      <c r="AD19" s="99"/>
      <c r="AE19" s="16" t="s">
        <v>4</v>
      </c>
      <c r="AF19" s="139">
        <f t="shared" si="1"/>
        <v>0</v>
      </c>
      <c r="AG19" s="140"/>
      <c r="AH19" s="140"/>
      <c r="AI19" s="140"/>
      <c r="AJ19" s="140"/>
      <c r="AK19" s="15" t="s">
        <v>5</v>
      </c>
    </row>
    <row r="20" spans="1:37" ht="33.75" customHeight="1" x14ac:dyDescent="0.15">
      <c r="A20" s="178"/>
      <c r="B20" s="179"/>
      <c r="C20" s="197" t="s">
        <v>71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9"/>
      <c r="V20" s="131" t="s">
        <v>6</v>
      </c>
      <c r="W20" s="132"/>
      <c r="X20" s="133"/>
      <c r="Y20" s="134">
        <v>3060</v>
      </c>
      <c r="Z20" s="135"/>
      <c r="AA20" s="135"/>
      <c r="AB20" s="136"/>
      <c r="AC20" s="98"/>
      <c r="AD20" s="99"/>
      <c r="AE20" s="16" t="s">
        <v>4</v>
      </c>
      <c r="AF20" s="139">
        <f t="shared" si="1"/>
        <v>0</v>
      </c>
      <c r="AG20" s="140"/>
      <c r="AH20" s="140"/>
      <c r="AI20" s="140"/>
      <c r="AJ20" s="140"/>
      <c r="AK20" s="15" t="s">
        <v>5</v>
      </c>
    </row>
    <row r="21" spans="1:37" ht="33.75" customHeight="1" thickBot="1" x14ac:dyDescent="0.2">
      <c r="A21" s="180"/>
      <c r="B21" s="181"/>
      <c r="C21" s="182" t="s">
        <v>82</v>
      </c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4"/>
      <c r="V21" s="185" t="s">
        <v>83</v>
      </c>
      <c r="W21" s="186"/>
      <c r="X21" s="187"/>
      <c r="Y21" s="188">
        <v>730</v>
      </c>
      <c r="Z21" s="189"/>
      <c r="AA21" s="189"/>
      <c r="AB21" s="190"/>
      <c r="AC21" s="191"/>
      <c r="AD21" s="192"/>
      <c r="AE21" s="193" t="s">
        <v>4</v>
      </c>
      <c r="AF21" s="194">
        <f>Y21*AC21</f>
        <v>0</v>
      </c>
      <c r="AG21" s="195"/>
      <c r="AH21" s="195"/>
      <c r="AI21" s="195"/>
      <c r="AJ21" s="195"/>
      <c r="AK21" s="196" t="s">
        <v>5</v>
      </c>
    </row>
    <row r="22" spans="1:37" ht="33.75" customHeight="1" thickTop="1" x14ac:dyDescent="0.15">
      <c r="A22" s="78" t="s">
        <v>67</v>
      </c>
      <c r="B22" s="78"/>
      <c r="C22" s="52" t="s">
        <v>46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/>
      <c r="V22" s="113" t="s">
        <v>47</v>
      </c>
      <c r="W22" s="114"/>
      <c r="X22" s="115"/>
      <c r="Y22" s="119">
        <v>3960</v>
      </c>
      <c r="Z22" s="120"/>
      <c r="AA22" s="120"/>
      <c r="AB22" s="121"/>
      <c r="AC22" s="90"/>
      <c r="AD22" s="91"/>
      <c r="AE22" s="57" t="s">
        <v>4</v>
      </c>
      <c r="AF22" s="92">
        <f t="shared" si="1"/>
        <v>0</v>
      </c>
      <c r="AG22" s="93"/>
      <c r="AH22" s="93"/>
      <c r="AI22" s="93"/>
      <c r="AJ22" s="93"/>
      <c r="AK22" s="56" t="s">
        <v>5</v>
      </c>
    </row>
    <row r="23" spans="1:37" ht="33.75" customHeight="1" thickBot="1" x14ac:dyDescent="0.2">
      <c r="A23" s="79"/>
      <c r="B23" s="79"/>
      <c r="C23" s="46" t="s">
        <v>33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8"/>
      <c r="V23" s="122" t="s">
        <v>32</v>
      </c>
      <c r="W23" s="123"/>
      <c r="X23" s="124"/>
      <c r="Y23" s="125">
        <v>1730</v>
      </c>
      <c r="Z23" s="126"/>
      <c r="AA23" s="126"/>
      <c r="AB23" s="127"/>
      <c r="AC23" s="94"/>
      <c r="AD23" s="95"/>
      <c r="AE23" s="49" t="s">
        <v>4</v>
      </c>
      <c r="AF23" s="96">
        <f t="shared" si="1"/>
        <v>0</v>
      </c>
      <c r="AG23" s="97"/>
      <c r="AH23" s="97"/>
      <c r="AI23" s="97"/>
      <c r="AJ23" s="97"/>
      <c r="AK23" s="50" t="s">
        <v>5</v>
      </c>
    </row>
    <row r="24" spans="1:37" ht="33.75" customHeight="1" thickTop="1" x14ac:dyDescent="0.15">
      <c r="A24" s="80" t="s">
        <v>66</v>
      </c>
      <c r="B24" s="80"/>
      <c r="C24" s="43" t="s">
        <v>50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44"/>
      <c r="V24" s="113" t="s">
        <v>47</v>
      </c>
      <c r="W24" s="114"/>
      <c r="X24" s="115"/>
      <c r="Y24" s="116">
        <v>5310</v>
      </c>
      <c r="Z24" s="117"/>
      <c r="AA24" s="117"/>
      <c r="AB24" s="118"/>
      <c r="AC24" s="86"/>
      <c r="AD24" s="87"/>
      <c r="AE24" s="51" t="s">
        <v>4</v>
      </c>
      <c r="AF24" s="88">
        <f t="shared" si="1"/>
        <v>0</v>
      </c>
      <c r="AG24" s="89"/>
      <c r="AH24" s="89"/>
      <c r="AI24" s="89"/>
      <c r="AJ24" s="89"/>
      <c r="AK24" s="45" t="s">
        <v>5</v>
      </c>
    </row>
    <row r="25" spans="1:37" ht="33.75" customHeight="1" thickBot="1" x14ac:dyDescent="0.2">
      <c r="A25" s="81"/>
      <c r="B25" s="81"/>
      <c r="C25" s="40" t="s">
        <v>51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9"/>
      <c r="V25" s="131" t="s">
        <v>48</v>
      </c>
      <c r="W25" s="132"/>
      <c r="X25" s="133"/>
      <c r="Y25" s="134">
        <v>1770</v>
      </c>
      <c r="Z25" s="135"/>
      <c r="AA25" s="135"/>
      <c r="AB25" s="136"/>
      <c r="AC25" s="137"/>
      <c r="AD25" s="138"/>
      <c r="AE25" s="42" t="s">
        <v>4</v>
      </c>
      <c r="AF25" s="139">
        <f t="shared" si="1"/>
        <v>0</v>
      </c>
      <c r="AG25" s="140"/>
      <c r="AH25" s="140"/>
      <c r="AI25" s="140"/>
      <c r="AJ25" s="140"/>
      <c r="AK25" s="15" t="s">
        <v>5</v>
      </c>
    </row>
    <row r="26" spans="1:37" ht="3.75" customHeight="1" thickBot="1" x14ac:dyDescent="0.45">
      <c r="A26" s="7"/>
      <c r="U26" s="7"/>
      <c r="V26" s="7"/>
      <c r="X26" s="3"/>
      <c r="Y26" s="3"/>
      <c r="Z26" s="3"/>
      <c r="AA26" s="3"/>
      <c r="AB26" s="7"/>
      <c r="AK26" s="7"/>
    </row>
    <row r="27" spans="1:37" ht="30" customHeight="1" thickBot="1" x14ac:dyDescent="0.2">
      <c r="Y27" s="84" t="s">
        <v>68</v>
      </c>
      <c r="Z27" s="84"/>
      <c r="AA27" s="84"/>
      <c r="AB27" s="85"/>
      <c r="AC27" s="82">
        <f>SUM(AF15:AJ25)</f>
        <v>0</v>
      </c>
      <c r="AD27" s="83"/>
      <c r="AE27" s="83"/>
      <c r="AF27" s="83"/>
      <c r="AG27" s="83"/>
      <c r="AH27" s="83"/>
      <c r="AI27" s="83"/>
      <c r="AJ27" s="83"/>
      <c r="AK27" s="17" t="s">
        <v>5</v>
      </c>
    </row>
    <row r="28" spans="1:37" x14ac:dyDescent="0.15">
      <c r="C28" s="10"/>
      <c r="T28" s="1"/>
      <c r="U28" s="1"/>
      <c r="W28" s="3"/>
      <c r="X28" s="3"/>
      <c r="Y28" s="3"/>
      <c r="Z28" s="3"/>
      <c r="AA28" s="7"/>
      <c r="AJ28" s="7"/>
    </row>
    <row r="29" spans="1:37" x14ac:dyDescent="0.15">
      <c r="K29" s="12"/>
      <c r="L29" s="12"/>
      <c r="M29" s="12"/>
      <c r="O29" s="14" t="s">
        <v>72</v>
      </c>
      <c r="P29" s="12"/>
      <c r="Q29" s="12"/>
      <c r="R29" s="12"/>
      <c r="S29" s="12"/>
      <c r="T29" s="12"/>
      <c r="U29" s="12"/>
      <c r="V29" s="12"/>
      <c r="W29" s="12"/>
      <c r="X29" s="12"/>
      <c r="Z29"/>
      <c r="AA29" s="3"/>
      <c r="AB29" s="3"/>
      <c r="AC29" s="7"/>
    </row>
    <row r="30" spans="1:37" ht="15" customHeight="1" x14ac:dyDescent="0.15">
      <c r="A30" s="68" t="s">
        <v>62</v>
      </c>
      <c r="B30" s="7" t="s">
        <v>61</v>
      </c>
      <c r="G30" s="108"/>
      <c r="H30" s="108"/>
      <c r="I30" s="108"/>
      <c r="J30" s="108"/>
      <c r="K30" s="108"/>
      <c r="M30" s="12"/>
      <c r="O30" s="109" t="s">
        <v>42</v>
      </c>
      <c r="P30" s="110"/>
      <c r="Q30" s="110"/>
      <c r="R30" s="110"/>
      <c r="S30" s="110"/>
      <c r="T30" s="110"/>
      <c r="U30" s="110"/>
      <c r="V30" s="110"/>
      <c r="W30" s="110"/>
      <c r="X30" s="111"/>
      <c r="Y30" s="112" t="s">
        <v>43</v>
      </c>
      <c r="Z30" s="112"/>
      <c r="AA30" s="112"/>
      <c r="AB30" s="112"/>
      <c r="AC30" s="112" t="s">
        <v>44</v>
      </c>
      <c r="AD30" s="112"/>
      <c r="AE30" s="112"/>
      <c r="AF30" s="112"/>
      <c r="AG30" s="112" t="s">
        <v>45</v>
      </c>
      <c r="AH30" s="112"/>
      <c r="AI30" s="112"/>
      <c r="AJ30" s="112"/>
      <c r="AK30" s="112"/>
    </row>
    <row r="31" spans="1:37" ht="15" customHeight="1" x14ac:dyDescent="0.15">
      <c r="O31" s="100" t="s">
        <v>40</v>
      </c>
      <c r="P31" s="101"/>
      <c r="Q31" s="102"/>
      <c r="R31" s="30"/>
      <c r="S31" s="31"/>
      <c r="T31" s="23"/>
      <c r="U31" s="22"/>
      <c r="V31" s="23"/>
      <c r="W31" s="23"/>
      <c r="X31" s="24"/>
      <c r="Y31" s="31"/>
      <c r="Z31" s="31"/>
      <c r="AA31" s="31"/>
      <c r="AB31" s="31"/>
      <c r="AC31" s="30"/>
      <c r="AD31" s="31"/>
      <c r="AE31" s="31"/>
      <c r="AF31" s="32"/>
      <c r="AG31" s="31"/>
      <c r="AH31" s="31"/>
      <c r="AI31" s="31"/>
      <c r="AJ31" s="31"/>
      <c r="AK31" s="32"/>
    </row>
    <row r="32" spans="1:37" ht="15" customHeight="1" x14ac:dyDescent="0.1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66" t="s">
        <v>5</v>
      </c>
      <c r="O32" s="103"/>
      <c r="P32" s="101"/>
      <c r="Q32" s="102"/>
      <c r="R32" s="25"/>
      <c r="U32" s="25"/>
      <c r="X32" s="26"/>
      <c r="Y32"/>
      <c r="Z32"/>
      <c r="AA32"/>
      <c r="AC32" s="25"/>
      <c r="AF32" s="26"/>
      <c r="AK32" s="26"/>
    </row>
    <row r="33" spans="1:37" ht="15" customHeight="1" x14ac:dyDescent="0.15">
      <c r="A33" s="7"/>
      <c r="O33" s="104"/>
      <c r="P33" s="105"/>
      <c r="Q33" s="106"/>
      <c r="R33" s="33"/>
      <c r="S33" s="34"/>
      <c r="T33" s="28" t="s">
        <v>30</v>
      </c>
      <c r="U33" s="27"/>
      <c r="V33" s="28"/>
      <c r="W33" s="28"/>
      <c r="X33" s="29" t="s">
        <v>31</v>
      </c>
      <c r="Y33" s="35"/>
      <c r="Z33" s="35"/>
      <c r="AA33" s="35"/>
      <c r="AB33" s="37"/>
      <c r="AC33" s="38"/>
      <c r="AD33" s="35"/>
      <c r="AE33" s="35"/>
      <c r="AF33" s="36"/>
      <c r="AG33" s="35"/>
      <c r="AH33" s="35"/>
      <c r="AI33" s="35"/>
      <c r="AJ33" s="35"/>
      <c r="AK33" s="36"/>
    </row>
    <row r="34" spans="1:37" ht="11.25" customHeight="1" x14ac:dyDescent="0.4">
      <c r="A34" s="75" t="s">
        <v>73</v>
      </c>
      <c r="Y34"/>
      <c r="Z34"/>
      <c r="AA34"/>
    </row>
  </sheetData>
  <sheetProtection algorithmName="SHA-512" hashValue="OQhblPGzAINtOfZI4Tqh4ndsaLl20aTVA1UnjLCt8Pwl+ymwRlCma5Wek0Y1mZuG46nXBg4ujm5wemcvbwBM4Q==" saltValue="RO/izWPe2MdNqAJ62O47LA==" spinCount="100000" sheet="1" selectLockedCells="1"/>
  <dataConsolidate/>
  <mergeCells count="83">
    <mergeCell ref="V21:X21"/>
    <mergeCell ref="Y21:AB21"/>
    <mergeCell ref="AC21:AD21"/>
    <mergeCell ref="AF21:AJ21"/>
    <mergeCell ref="A18:B21"/>
    <mergeCell ref="V18:X18"/>
    <mergeCell ref="A1:M1"/>
    <mergeCell ref="AI3:AJ4"/>
    <mergeCell ref="AK3:AK4"/>
    <mergeCell ref="B5:G5"/>
    <mergeCell ref="B6:D6"/>
    <mergeCell ref="E6:O6"/>
    <mergeCell ref="Q6:R6"/>
    <mergeCell ref="S6:Z6"/>
    <mergeCell ref="AA6:AB6"/>
    <mergeCell ref="AC6:AK6"/>
    <mergeCell ref="AA3:AB4"/>
    <mergeCell ref="AC3:AD4"/>
    <mergeCell ref="AE3:AE4"/>
    <mergeCell ref="AF3:AG4"/>
    <mergeCell ref="AH3:AH4"/>
    <mergeCell ref="B7:D7"/>
    <mergeCell ref="E7:AK7"/>
    <mergeCell ref="C9:G9"/>
    <mergeCell ref="C12:E12"/>
    <mergeCell ref="H5:AK5"/>
    <mergeCell ref="AF14:AK14"/>
    <mergeCell ref="A15:B17"/>
    <mergeCell ref="V15:X15"/>
    <mergeCell ref="Y15:AB15"/>
    <mergeCell ref="AC15:AD15"/>
    <mergeCell ref="AF15:AJ15"/>
    <mergeCell ref="V16:X16"/>
    <mergeCell ref="Y16:AB16"/>
    <mergeCell ref="AC16:AD16"/>
    <mergeCell ref="AF16:AJ16"/>
    <mergeCell ref="V17:X17"/>
    <mergeCell ref="A14:B14"/>
    <mergeCell ref="C14:U14"/>
    <mergeCell ref="V14:X14"/>
    <mergeCell ref="Y14:AB14"/>
    <mergeCell ref="AC14:AE14"/>
    <mergeCell ref="AF19:AJ19"/>
    <mergeCell ref="Y17:AB17"/>
    <mergeCell ref="AC17:AD17"/>
    <mergeCell ref="AF17:AJ17"/>
    <mergeCell ref="Y18:AB18"/>
    <mergeCell ref="AC30:AF30"/>
    <mergeCell ref="AG30:AK30"/>
    <mergeCell ref="Y25:AB25"/>
    <mergeCell ref="AC25:AD25"/>
    <mergeCell ref="AF25:AJ25"/>
    <mergeCell ref="O31:Q33"/>
    <mergeCell ref="N1:S1"/>
    <mergeCell ref="G30:K30"/>
    <mergeCell ref="O30:X30"/>
    <mergeCell ref="Y30:AB30"/>
    <mergeCell ref="V24:X24"/>
    <mergeCell ref="Y24:AB24"/>
    <mergeCell ref="V22:X22"/>
    <mergeCell ref="Y22:AB22"/>
    <mergeCell ref="V23:X23"/>
    <mergeCell ref="Y23:AB23"/>
    <mergeCell ref="V20:X20"/>
    <mergeCell ref="Y20:AB20"/>
    <mergeCell ref="V19:X19"/>
    <mergeCell ref="Y19:AB19"/>
    <mergeCell ref="V25:X25"/>
    <mergeCell ref="A22:B23"/>
    <mergeCell ref="A24:B25"/>
    <mergeCell ref="AC27:AJ27"/>
    <mergeCell ref="Y27:AB27"/>
    <mergeCell ref="AC24:AD24"/>
    <mergeCell ref="AF24:AJ24"/>
    <mergeCell ref="AC22:AD22"/>
    <mergeCell ref="AF22:AJ22"/>
    <mergeCell ref="AC23:AD23"/>
    <mergeCell ref="AF23:AJ23"/>
    <mergeCell ref="AC20:AD20"/>
    <mergeCell ref="AF20:AJ20"/>
    <mergeCell ref="AC18:AD18"/>
    <mergeCell ref="AF18:AJ18"/>
    <mergeCell ref="AC19:AD19"/>
  </mergeCells>
  <phoneticPr fontId="3"/>
  <dataValidations count="1">
    <dataValidation type="list" allowBlank="1" showInputMessage="1" showErrorMessage="1" sqref="C12:E12" xr:uid="{BF39B44F-5DBB-4849-BEBF-9AB2D8EA3970}">
      <formula1>"①,②,③,④,⑤,⑥,⑦,⑧,⑨"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CEBA36-DECB-4D42-A04E-82C4C0065069}">
          <x14:formula1>
            <xm:f>list!$D$3:$D$10</xm:f>
          </x14:formula1>
          <xm:sqref>C9:G9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8D04-4E80-465C-8D9A-0BCDE60B383F}">
  <sheetPr>
    <tabColor theme="2" tint="-0.499984740745262"/>
  </sheetPr>
  <dimension ref="A1:F11"/>
  <sheetViews>
    <sheetView workbookViewId="0">
      <selection activeCell="F10" sqref="F3:F23"/>
    </sheetView>
  </sheetViews>
  <sheetFormatPr defaultRowHeight="18.75" x14ac:dyDescent="0.4"/>
  <cols>
    <col min="1" max="1" width="4.875" customWidth="1"/>
  </cols>
  <sheetData>
    <row r="1" spans="1:6" x14ac:dyDescent="0.4">
      <c r="A1" s="60">
        <v>1</v>
      </c>
    </row>
    <row r="2" spans="1:6" x14ac:dyDescent="0.4">
      <c r="D2" t="s">
        <v>75</v>
      </c>
    </row>
    <row r="3" spans="1:6" x14ac:dyDescent="0.4">
      <c r="A3" t="s">
        <v>12</v>
      </c>
      <c r="B3" t="s">
        <v>13</v>
      </c>
      <c r="D3" s="59">
        <v>46132</v>
      </c>
      <c r="F3" t="s">
        <v>76</v>
      </c>
    </row>
    <row r="4" spans="1:6" x14ac:dyDescent="0.4">
      <c r="A4" t="s">
        <v>14</v>
      </c>
      <c r="B4" t="s">
        <v>15</v>
      </c>
      <c r="D4" s="59">
        <v>46153</v>
      </c>
      <c r="F4" t="s">
        <v>77</v>
      </c>
    </row>
    <row r="5" spans="1:6" x14ac:dyDescent="0.4">
      <c r="A5" t="s">
        <v>16</v>
      </c>
      <c r="B5" t="s">
        <v>23</v>
      </c>
      <c r="D5" s="59">
        <v>46167</v>
      </c>
      <c r="F5" t="s">
        <v>78</v>
      </c>
    </row>
    <row r="6" spans="1:6" x14ac:dyDescent="0.4">
      <c r="A6" t="s">
        <v>17</v>
      </c>
      <c r="B6" t="s">
        <v>24</v>
      </c>
      <c r="D6" s="59">
        <v>46181</v>
      </c>
      <c r="F6" t="s">
        <v>79</v>
      </c>
    </row>
    <row r="7" spans="1:6" x14ac:dyDescent="0.4">
      <c r="A7" t="s">
        <v>18</v>
      </c>
      <c r="B7" t="s">
        <v>25</v>
      </c>
      <c r="D7" s="59">
        <v>46195</v>
      </c>
      <c r="F7" t="s">
        <v>39</v>
      </c>
    </row>
    <row r="8" spans="1:6" x14ac:dyDescent="0.4">
      <c r="A8" t="s">
        <v>19</v>
      </c>
      <c r="B8" t="s">
        <v>26</v>
      </c>
      <c r="D8" s="59"/>
      <c r="F8" t="s">
        <v>80</v>
      </c>
    </row>
    <row r="9" spans="1:6" x14ac:dyDescent="0.4">
      <c r="A9" t="s">
        <v>20</v>
      </c>
      <c r="B9" t="s">
        <v>27</v>
      </c>
      <c r="D9" s="59"/>
      <c r="F9" t="s">
        <v>81</v>
      </c>
    </row>
    <row r="10" spans="1:6" x14ac:dyDescent="0.4">
      <c r="A10" t="s">
        <v>21</v>
      </c>
      <c r="B10" t="s">
        <v>28</v>
      </c>
      <c r="D10" s="59"/>
    </row>
    <row r="11" spans="1:6" x14ac:dyDescent="0.4">
      <c r="A11" t="s">
        <v>22</v>
      </c>
      <c r="B11" t="s">
        <v>29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qimu (B・C) </vt:lpstr>
      <vt:lpstr>list</vt:lpstr>
      <vt:lpstr>'qimu (B・C)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YLPG-2</cp:lastModifiedBy>
  <cp:lastPrinted>2026-03-31T04:24:10Z</cp:lastPrinted>
  <dcterms:created xsi:type="dcterms:W3CDTF">2023-10-03T07:33:50Z</dcterms:created>
  <dcterms:modified xsi:type="dcterms:W3CDTF">2026-03-31T04:24:32Z</dcterms:modified>
</cp:coreProperties>
</file>