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_YLPG2\03. ホームページ\R08\テキスト申し込み\"/>
    </mc:Choice>
  </mc:AlternateContent>
  <xr:revisionPtr revIDLastSave="0" documentId="13_ncr:1_{B2019278-0434-4BBB-B566-34385173E352}" xr6:coauthVersionLast="47" xr6:coauthVersionMax="47" xr10:uidLastSave="{00000000-0000-0000-0000-000000000000}"/>
  <bookViews>
    <workbookView xWindow="-120" yWindow="-120" windowWidth="29040" windowHeight="15720" tabRatio="728" xr2:uid="{379738D1-A488-4404-BF51-C87A69E66CCE}"/>
  </bookViews>
  <sheets>
    <sheet name="液化石油ガス関係" sheetId="32" r:id="rId1"/>
    <sheet name="list" sheetId="3" r:id="rId2"/>
  </sheets>
  <definedNames>
    <definedName name="_xlnm.Print_Area" localSheetId="0">液化石油ガス関係!$A$1:$AK$39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1" i="32" l="1"/>
  <c r="AF30" i="32"/>
  <c r="AF29" i="32"/>
  <c r="AF28" i="32"/>
  <c r="AF27" i="32"/>
  <c r="AF26" i="32"/>
  <c r="AF25" i="32"/>
  <c r="AF24" i="32"/>
  <c r="AF23" i="32"/>
  <c r="AF22" i="32"/>
  <c r="AF21" i="32"/>
  <c r="AF20" i="32"/>
  <c r="AF19" i="32"/>
  <c r="AF18" i="32"/>
  <c r="AF17" i="32"/>
  <c r="AF16" i="32"/>
  <c r="AC33" i="32" l="1"/>
</calcChain>
</file>

<file path=xl/sharedStrings.xml><?xml version="1.0" encoding="utf-8"?>
<sst xmlns="http://schemas.openxmlformats.org/spreadsheetml/2006/main" count="124" uniqueCount="80">
  <si>
    <t>発行時期</t>
  </si>
  <si>
    <t>価格(税込)</t>
  </si>
  <si>
    <t>注文数</t>
  </si>
  <si>
    <t>金  額</t>
  </si>
  <si>
    <t>冊</t>
  </si>
  <si>
    <t>円</t>
  </si>
  <si>
    <t>よくわかる計算問題の解き方（第4次改訂版）</t>
  </si>
  <si>
    <t>R5. 3</t>
  </si>
  <si>
    <t>日</t>
    <rPh sb="0" eb="1">
      <t>ニチ</t>
    </rPh>
    <phoneticPr fontId="3"/>
  </si>
  <si>
    <t>月</t>
    <rPh sb="0" eb="1">
      <t>ゲツ</t>
    </rPh>
    <phoneticPr fontId="3"/>
  </si>
  <si>
    <t>年</t>
    <rPh sb="0" eb="1">
      <t>ネン</t>
    </rPh>
    <phoneticPr fontId="3"/>
  </si>
  <si>
    <t>令和</t>
    <rPh sb="0" eb="2">
      <t>レイワ</t>
    </rPh>
    <phoneticPr fontId="3"/>
  </si>
  <si>
    <t>R5.11</t>
    <phoneticPr fontId="3"/>
  </si>
  <si>
    <t>丙種化学液石講習テキスト（第5次改訂版）</t>
    <phoneticPr fontId="3"/>
  </si>
  <si>
    <t>①</t>
    <phoneticPr fontId="3"/>
  </si>
  <si>
    <t>山形支部</t>
    <rPh sb="0" eb="4">
      <t>１</t>
    </rPh>
    <phoneticPr fontId="3"/>
  </si>
  <si>
    <t>②</t>
    <phoneticPr fontId="3"/>
  </si>
  <si>
    <t>西村山支部</t>
    <rPh sb="0" eb="5">
      <t>２</t>
    </rPh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</si>
  <si>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</si>
  <si>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</si>
  <si>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</si>
  <si>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</si>
  <si>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</si>
  <si>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</si>
  <si>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</si>
  <si>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>北村山支部</t>
    <rPh sb="0" eb="5">
      <t>３</t>
    </rPh>
    <phoneticPr fontId="3"/>
  </si>
  <si>
    <t>東南置賜支部</t>
    <rPh sb="0" eb="6">
      <t>４</t>
    </rPh>
    <phoneticPr fontId="3"/>
  </si>
  <si>
    <t>西置賜支部</t>
    <rPh sb="0" eb="5">
      <t>５</t>
    </rPh>
    <phoneticPr fontId="3"/>
  </si>
  <si>
    <t>最上支部</t>
    <rPh sb="0" eb="4">
      <t>６</t>
    </rPh>
    <phoneticPr fontId="3"/>
  </si>
  <si>
    <t>飽海支部</t>
    <rPh sb="0" eb="4">
      <t>７</t>
    </rPh>
    <phoneticPr fontId="3"/>
  </si>
  <si>
    <t>田川支部</t>
    <rPh sb="0" eb="4">
      <t>８</t>
    </rPh>
    <phoneticPr fontId="3"/>
  </si>
  <si>
    <t>宅配等</t>
    <rPh sb="0" eb="2">
      <t>タクハイ</t>
    </rPh>
    <rPh sb="2" eb="3">
      <t>トウ</t>
    </rPh>
    <phoneticPr fontId="3"/>
  </si>
  <si>
    <t>個</t>
    <rPh sb="0" eb="1">
      <t>コ</t>
    </rPh>
    <phoneticPr fontId="3"/>
  </si>
  <si>
    <t>円</t>
    <rPh sb="0" eb="1">
      <t>エン</t>
    </rPh>
    <phoneticPr fontId="3"/>
  </si>
  <si>
    <t>引取を希望する地区の番号（①～⑧は窓口、⑨は別途配送料がかかります）を記入してください。</t>
    <rPh sb="7" eb="9">
      <t>チク</t>
    </rPh>
    <rPh sb="10" eb="12">
      <t>バンゴウ</t>
    </rPh>
    <rPh sb="17" eb="19">
      <t>マドグチ</t>
    </rPh>
    <rPh sb="22" eb="24">
      <t>ベット</t>
    </rPh>
    <rPh sb="24" eb="26">
      <t>ハイソウ</t>
    </rPh>
    <rPh sb="26" eb="27">
      <t>リョウ</t>
    </rPh>
    <rPh sb="35" eb="37">
      <t>キニュウ</t>
    </rPh>
    <phoneticPr fontId="3"/>
  </si>
  <si>
    <t>①山形　②西村山　③北村山　④東南置賜　⑤西置賜　⑥最上　⑦飽海　⑧田川　⑨宅配</t>
    <rPh sb="38" eb="40">
      <t>タクハイ</t>
    </rPh>
    <phoneticPr fontId="3"/>
  </si>
  <si>
    <t>丙種化学液石</t>
  </si>
  <si>
    <t>テキスト等</t>
    <rPh sb="4" eb="5">
      <t>トウ</t>
    </rPh>
    <phoneticPr fontId="3"/>
  </si>
  <si>
    <t>液化石油ガス設備士</t>
    <rPh sb="0" eb="4">
      <t>エキカセキユ</t>
    </rPh>
    <rPh sb="6" eb="9">
      <t>セツビシ</t>
    </rPh>
    <phoneticPr fontId="3"/>
  </si>
  <si>
    <t>880</t>
    <phoneticPr fontId="3"/>
  </si>
  <si>
    <t>R7. 2</t>
  </si>
  <si>
    <t>よくわかる基礎計算問題の解き方（第4次改訂版）</t>
    <phoneticPr fontId="3"/>
  </si>
  <si>
    <t>液化石油ガス設備施工マニュアル（第6次改訂版）</t>
    <rPh sb="0" eb="2">
      <t>エキカ</t>
    </rPh>
    <rPh sb="2" eb="4">
      <t>セキユ</t>
    </rPh>
    <rPh sb="6" eb="8">
      <t>セツビ</t>
    </rPh>
    <rPh sb="8" eb="10">
      <t>セコウ</t>
    </rPh>
    <rPh sb="16" eb="17">
      <t>ダイ</t>
    </rPh>
    <rPh sb="18" eb="19">
      <t>ジ</t>
    </rPh>
    <rPh sb="19" eb="22">
      <t>カイテイバン</t>
    </rPh>
    <phoneticPr fontId="3"/>
  </si>
  <si>
    <t>引取を希望する開始日を記入または○印を付してください。</t>
    <rPh sb="0" eb="2">
      <t>ヒキトリ</t>
    </rPh>
    <rPh sb="3" eb="5">
      <t>キボウ</t>
    </rPh>
    <rPh sb="7" eb="10">
      <t>カイシビ</t>
    </rPh>
    <rPh sb="11" eb="13">
      <t>キニュウ</t>
    </rPh>
    <rPh sb="17" eb="18">
      <t>シルシ</t>
    </rPh>
    <rPh sb="19" eb="20">
      <t>フ</t>
    </rPh>
    <phoneticPr fontId="3"/>
  </si>
  <si>
    <t>※ 宅配手数料（税込）</t>
    <rPh sb="2" eb="4">
      <t>タクハイ</t>
    </rPh>
    <rPh sb="4" eb="7">
      <t>テスウリョウ</t>
    </rPh>
    <rPh sb="8" eb="10">
      <t>ゼイコミ</t>
    </rPh>
    <phoneticPr fontId="3"/>
  </si>
  <si>
    <t>※ 受付</t>
    <rPh sb="2" eb="3">
      <t>ウケ</t>
    </rPh>
    <rPh sb="3" eb="4">
      <t>ツキ</t>
    </rPh>
    <phoneticPr fontId="3"/>
  </si>
  <si>
    <t>※ 確認</t>
    <rPh sb="2" eb="3">
      <t>アキラ</t>
    </rPh>
    <rPh sb="3" eb="4">
      <t>ニン</t>
    </rPh>
    <phoneticPr fontId="3"/>
  </si>
  <si>
    <t>※ 支部使用欄</t>
    <rPh sb="2" eb="4">
      <t>シブ</t>
    </rPh>
    <rPh sb="4" eb="6">
      <t>シヨウ</t>
    </rPh>
    <rPh sb="6" eb="7">
      <t>ラン</t>
    </rPh>
    <phoneticPr fontId="3"/>
  </si>
  <si>
    <t>液化石油ガス法規集（第40次改訂版)</t>
  </si>
  <si>
    <t>丙種化学責任者試験問題と解説（2026年度版）</t>
  </si>
  <si>
    <t>第二種販売主任者試験問題と解説（2026年度版)</t>
  </si>
  <si>
    <t>設備士試験問題と解説（2026年度版）</t>
    <rPh sb="0" eb="3">
      <t>セツビシ</t>
    </rPh>
    <rPh sb="3" eb="5">
      <t>シケン</t>
    </rPh>
    <rPh sb="5" eb="7">
      <t>モンダイ</t>
    </rPh>
    <rPh sb="8" eb="10">
      <t>カイセツ</t>
    </rPh>
    <rPh sb="15" eb="17">
      <t>ネンド</t>
    </rPh>
    <rPh sb="17" eb="18">
      <t>バン</t>
    </rPh>
    <phoneticPr fontId="3"/>
  </si>
  <si>
    <t>高圧ガス保安法概要 丙種化学液石編（第5次改訂版)</t>
  </si>
  <si>
    <t>R7.11</t>
  </si>
  <si>
    <t>R8. 4</t>
  </si>
  <si>
    <t>R7.11</t>
    <phoneticPr fontId="3"/>
  </si>
  <si>
    <t>高圧ガス保安法規集（第23次改訂版）</t>
    <phoneticPr fontId="3"/>
  </si>
  <si>
    <t>第二種販売講習テキスト（第6次改訂版)</t>
    <phoneticPr fontId="3"/>
  </si>
  <si>
    <t>高圧ガス保安法概要 第二種販売編(第4次改訂版)</t>
    <phoneticPr fontId="3"/>
  </si>
  <si>
    <t>液化石油ガス法概要 設備士編(第5次改訂版)</t>
    <rPh sb="0" eb="4">
      <t>エキカセキユ</t>
    </rPh>
    <rPh sb="10" eb="12">
      <t>セツビ</t>
    </rPh>
    <rPh sb="12" eb="13">
      <t>シ</t>
    </rPh>
    <phoneticPr fontId="3"/>
  </si>
  <si>
    <t>事業所(送付先)名：</t>
    <rPh sb="0" eb="3">
      <t>ジギョウショ</t>
    </rPh>
    <rPh sb="4" eb="7">
      <t>ソウフサキ</t>
    </rPh>
    <rPh sb="8" eb="9">
      <t>メイ</t>
    </rPh>
    <phoneticPr fontId="3"/>
  </si>
  <si>
    <t>連絡先
ＴＥＬ</t>
    <rPh sb="0" eb="3">
      <t>レンラクサキ</t>
    </rPh>
    <phoneticPr fontId="3"/>
  </si>
  <si>
    <t>ＦＡＸ</t>
    <phoneticPr fontId="3"/>
  </si>
  <si>
    <t>送付先：</t>
    <rPh sb="0" eb="3">
      <t>ソウフサキ</t>
    </rPh>
    <phoneticPr fontId="3"/>
  </si>
  <si>
    <t>Tel:023-623-8364　　Fax：023-632-7214</t>
    <phoneticPr fontId="3"/>
  </si>
  <si>
    <t>e-mail : tosho-order@yamagatalpg.jp</t>
    <phoneticPr fontId="3"/>
  </si>
  <si>
    <t>登録番号  : T2390005000509</t>
    <rPh sb="0" eb="4">
      <t>トウロクバンゴウ</t>
    </rPh>
    <phoneticPr fontId="3"/>
  </si>
  <si>
    <r>
      <rPr>
        <sz val="10"/>
        <color theme="1"/>
        <rFont val="ＭＳ 明朝"/>
        <family val="1"/>
        <charset val="128"/>
      </rPr>
      <t>（一社）山形県ＬＰガス協会</t>
    </r>
    <r>
      <rPr>
        <sz val="11"/>
        <color theme="1"/>
        <rFont val="ＭＳ 明朝"/>
        <family val="1"/>
        <charset val="128"/>
      </rPr>
      <t xml:space="preserve"> </t>
    </r>
    <r>
      <rPr>
        <sz val="9"/>
        <color theme="1"/>
        <rFont val="ＭＳ 明朝"/>
        <family val="1"/>
        <charset val="128"/>
      </rPr>
      <t>宛</t>
    </r>
    <rPh sb="0" eb="13">
      <t>キョウカイ</t>
    </rPh>
    <rPh sb="14" eb="15">
      <t>アテ</t>
    </rPh>
    <phoneticPr fontId="3"/>
  </si>
  <si>
    <t>ご担当者:</t>
    <rPh sb="1" eb="4">
      <t>タントウシャ</t>
    </rPh>
    <phoneticPr fontId="3"/>
  </si>
  <si>
    <t>ご請求額</t>
    <rPh sb="1" eb="3">
      <t>セイキュウ</t>
    </rPh>
    <rPh sb="3" eb="4">
      <t>ガク</t>
    </rPh>
    <phoneticPr fontId="3"/>
  </si>
  <si>
    <t>※</t>
    <phoneticPr fontId="3"/>
  </si>
  <si>
    <t>合計金額</t>
    <rPh sb="0" eb="2">
      <t>ゴウケイ</t>
    </rPh>
    <rPh sb="2" eb="4">
      <t>キンガク</t>
    </rPh>
    <phoneticPr fontId="3"/>
  </si>
  <si>
    <t>※ 協会使用欄</t>
    <phoneticPr fontId="3"/>
  </si>
  <si>
    <t xml:space="preserve">※印の欄は記入しないでください </t>
    <rPh sb="1" eb="2">
      <t>シルシ</t>
    </rPh>
    <phoneticPr fontId="3"/>
  </si>
  <si>
    <t xml:space="preserve"> *⑨宅配を選択された場合は送付先を記入してください</t>
    <rPh sb="3" eb="5">
      <t>タクハイ</t>
    </rPh>
    <rPh sb="6" eb="8">
      <t>センタク</t>
    </rPh>
    <rPh sb="11" eb="13">
      <t>バアイ</t>
    </rPh>
    <rPh sb="14" eb="17">
      <t>ソウフサキ</t>
    </rPh>
    <rPh sb="18" eb="20">
      <t>キニュウ</t>
    </rPh>
    <phoneticPr fontId="3"/>
  </si>
  <si>
    <t>LP</t>
    <phoneticPr fontId="3"/>
  </si>
  <si>
    <t>高圧ガス保安法　液石分冊（第21次改訂版)</t>
    <phoneticPr fontId="3"/>
  </si>
  <si>
    <t>7/21　・　8/3　・　8/17　・　8/31　・　9/14　・　9/28　・　10/13</t>
    <phoneticPr fontId="3"/>
  </si>
  <si>
    <t>第二種販売主任者</t>
    <rPh sb="5" eb="8">
      <t>シュニンシャ</t>
    </rPh>
    <phoneticPr fontId="3"/>
  </si>
  <si>
    <t>種類</t>
    <rPh sb="0" eb="2">
      <t>シュルイ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</si>
</sst>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¥&quot;* #,##0_ ;_ &quot;¥&quot;* \-#,##0_ ;_ &quot;¥&quot;* &quot;-&quot;_ ;_ @_ "/>
    <numFmt numFmtId="176" formatCode="#,##0&quot;円 &quot;"/>
    <numFmt numFmtId="177" formatCode="_ * #,###_ ;_ * \-#,###_ ;_ * _ @_ "/>
    <numFmt numFmtId="178" formatCode="&quot;＠&quot;_ @"/>
    <numFmt numFmtId="179" formatCode="0000"/>
    <numFmt numFmtId="180" formatCode="[DBNum3][$-411]&quot;令和&quot;0&quot;年度 国家試験 テキスト等購入申込書&quot;"/>
  </numFmts>
  <fonts count="20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.5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right" vertical="center"/>
    </xf>
    <xf numFmtId="42" fontId="1" fillId="0" borderId="0" xfId="0" applyNumberFormat="1" applyFont="1" applyAlignment="1">
      <alignment horizontal="right" vertical="center"/>
    </xf>
    <xf numFmtId="42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1" fillId="0" borderId="0" xfId="0" applyFont="1" applyAlignment="1">
      <alignment horizontal="left" vertical="center"/>
    </xf>
    <xf numFmtId="0" fontId="0" fillId="0" borderId="9" xfId="0" applyBorder="1">
      <alignment vertical="center"/>
    </xf>
    <xf numFmtId="0" fontId="2" fillId="0" borderId="0" xfId="0" applyFont="1" applyAlignment="1"/>
    <xf numFmtId="0" fontId="4" fillId="0" borderId="0" xfId="0" applyFont="1" applyAlignment="1">
      <alignment vertical="top"/>
    </xf>
    <xf numFmtId="0" fontId="6" fillId="0" borderId="0" xfId="0" applyFont="1" applyAlignment="1"/>
    <xf numFmtId="0" fontId="7" fillId="0" borderId="6" xfId="0" applyFont="1" applyBorder="1" applyAlignment="1">
      <alignment shrinkToFit="1"/>
    </xf>
    <xf numFmtId="0" fontId="7" fillId="0" borderId="12" xfId="0" applyFont="1" applyBorder="1" applyAlignment="1">
      <alignment shrinkToFit="1"/>
    </xf>
    <xf numFmtId="0" fontId="1" fillId="0" borderId="3" xfId="0" applyFont="1" applyBorder="1" applyAlignment="1">
      <alignment horizontal="right" shrinkToFit="1"/>
    </xf>
    <xf numFmtId="177" fontId="9" fillId="0" borderId="0" xfId="0" applyNumberFormat="1" applyFont="1">
      <alignment vertical="center"/>
    </xf>
    <xf numFmtId="0" fontId="5" fillId="0" borderId="0" xfId="0" applyFont="1" applyAlignment="1">
      <alignment vertical="center" shrinkToFit="1"/>
    </xf>
    <xf numFmtId="177" fontId="9" fillId="0" borderId="0" xfId="0" applyNumberFormat="1" applyFont="1" applyAlignment="1">
      <alignment horizontal="center" vertical="center"/>
    </xf>
    <xf numFmtId="0" fontId="2" fillId="0" borderId="15" xfId="0" applyFont="1" applyBorder="1" applyAlignment="1"/>
    <xf numFmtId="0" fontId="2" fillId="0" borderId="16" xfId="0" applyFont="1" applyBorder="1" applyAlignment="1"/>
    <xf numFmtId="0" fontId="2" fillId="0" borderId="17" xfId="0" applyFont="1" applyBorder="1" applyAlignment="1"/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2" fillId="0" borderId="20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42" fontId="1" fillId="0" borderId="21" xfId="0" applyNumberFormat="1" applyFont="1" applyBorder="1" applyAlignment="1">
      <alignment horizontal="right" vertical="center"/>
    </xf>
    <xf numFmtId="0" fontId="1" fillId="0" borderId="22" xfId="0" applyFont="1" applyBorder="1">
      <alignment vertical="center"/>
    </xf>
    <xf numFmtId="0" fontId="1" fillId="0" borderId="21" xfId="0" applyFont="1" applyBorder="1">
      <alignment vertical="center"/>
    </xf>
    <xf numFmtId="42" fontId="1" fillId="0" borderId="20" xfId="0" applyNumberFormat="1" applyFont="1" applyBorder="1" applyAlignment="1">
      <alignment horizontal="right" vertical="center"/>
    </xf>
    <xf numFmtId="42" fontId="1" fillId="0" borderId="26" xfId="0" applyNumberFormat="1" applyFont="1" applyBorder="1">
      <alignment vertical="center"/>
    </xf>
    <xf numFmtId="0" fontId="7" fillId="0" borderId="12" xfId="0" applyFont="1" applyBorder="1" applyAlignment="1"/>
    <xf numFmtId="0" fontId="7" fillId="0" borderId="13" xfId="0" applyFont="1" applyBorder="1" applyAlignment="1"/>
    <xf numFmtId="42" fontId="1" fillId="0" borderId="30" xfId="0" applyNumberFormat="1" applyFont="1" applyBorder="1">
      <alignment vertical="center"/>
    </xf>
    <xf numFmtId="0" fontId="0" fillId="0" borderId="10" xfId="0" applyBorder="1">
      <alignment vertical="center"/>
    </xf>
    <xf numFmtId="0" fontId="7" fillId="0" borderId="10" xfId="0" applyFont="1" applyBorder="1" applyAlignment="1">
      <alignment shrinkToFit="1"/>
    </xf>
    <xf numFmtId="42" fontId="1" fillId="0" borderId="29" xfId="0" applyNumberFormat="1" applyFont="1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7" fillId="0" borderId="37" xfId="0" applyFont="1" applyBorder="1" applyAlignment="1"/>
    <xf numFmtId="0" fontId="7" fillId="0" borderId="34" xfId="0" applyFont="1" applyBorder="1" applyAlignment="1">
      <alignment shrinkToFit="1"/>
    </xf>
    <xf numFmtId="42" fontId="1" fillId="0" borderId="38" xfId="0" applyNumberFormat="1" applyFont="1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7" fillId="0" borderId="40" xfId="0" applyFont="1" applyBorder="1" applyAlignment="1">
      <alignment shrinkToFit="1"/>
    </xf>
    <xf numFmtId="0" fontId="7" fillId="0" borderId="37" xfId="0" applyFont="1" applyBorder="1" applyAlignment="1">
      <alignment shrinkToFit="1"/>
    </xf>
    <xf numFmtId="0" fontId="7" fillId="0" borderId="43" xfId="0" applyFont="1" applyBorder="1" applyAlignment="1"/>
    <xf numFmtId="0" fontId="0" fillId="0" borderId="0" xfId="0" applyAlignment="1">
      <alignment horizontal="right" vertical="center"/>
    </xf>
    <xf numFmtId="56" fontId="0" fillId="0" borderId="0" xfId="0" applyNumberFormat="1">
      <alignment vertical="center"/>
    </xf>
    <xf numFmtId="179" fontId="0" fillId="0" borderId="0" xfId="0" applyNumberFormat="1">
      <alignment vertical="center"/>
    </xf>
    <xf numFmtId="0" fontId="18" fillId="0" borderId="0" xfId="0" applyFont="1" applyAlignment="1">
      <alignment vertical="top"/>
    </xf>
    <xf numFmtId="0" fontId="11" fillId="0" borderId="0" xfId="0" applyFont="1">
      <alignment vertical="center"/>
    </xf>
    <xf numFmtId="0" fontId="4" fillId="0" borderId="0" xfId="0" applyFont="1">
      <alignment vertical="center"/>
    </xf>
    <xf numFmtId="0" fontId="18" fillId="0" borderId="0" xfId="0" applyFont="1">
      <alignment vertical="center"/>
    </xf>
    <xf numFmtId="0" fontId="1" fillId="0" borderId="0" xfId="0" applyFont="1" applyAlignment="1">
      <alignment horizontal="right" shrinkToFit="1"/>
    </xf>
    <xf numFmtId="0" fontId="7" fillId="0" borderId="0" xfId="0" applyFont="1" applyAlignment="1">
      <alignment horizontal="right" vertical="top"/>
    </xf>
    <xf numFmtId="0" fontId="15" fillId="0" borderId="0" xfId="0" applyFont="1" applyAlignment="1">
      <alignment horizontal="right" vertical="top"/>
    </xf>
    <xf numFmtId="0" fontId="11" fillId="0" borderId="0" xfId="0" applyFont="1" applyAlignment="1">
      <alignment vertical="center" shrinkToFit="1"/>
    </xf>
    <xf numFmtId="0" fontId="1" fillId="0" borderId="0" xfId="0" applyFont="1" applyAlignment="1">
      <alignment shrinkToFit="1"/>
    </xf>
    <xf numFmtId="0" fontId="7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7" fillId="0" borderId="32" xfId="0" applyFont="1" applyBorder="1" applyAlignment="1">
      <alignment shrinkToFit="1"/>
    </xf>
    <xf numFmtId="177" fontId="9" fillId="0" borderId="0" xfId="0" applyNumberFormat="1" applyFont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77" fontId="9" fillId="0" borderId="27" xfId="0" applyNumberFormat="1" applyFont="1" applyBorder="1">
      <alignment vertical="center"/>
    </xf>
    <xf numFmtId="177" fontId="9" fillId="0" borderId="5" xfId="0" applyNumberFormat="1" applyFont="1" applyBorder="1">
      <alignment vertical="center"/>
    </xf>
    <xf numFmtId="178" fontId="13" fillId="0" borderId="18" xfId="0" applyNumberFormat="1" applyFont="1" applyBorder="1" applyAlignment="1">
      <alignment horizontal="center" vertical="center"/>
    </xf>
    <xf numFmtId="178" fontId="14" fillId="0" borderId="0" xfId="0" applyNumberFormat="1" applyFont="1" applyAlignment="1">
      <alignment horizontal="center" vertical="center"/>
    </xf>
    <xf numFmtId="178" fontId="14" fillId="0" borderId="19" xfId="0" applyNumberFormat="1" applyFont="1" applyBorder="1" applyAlignment="1">
      <alignment horizontal="center" vertical="center"/>
    </xf>
    <xf numFmtId="178" fontId="14" fillId="0" borderId="18" xfId="0" applyNumberFormat="1" applyFont="1" applyBorder="1" applyAlignment="1">
      <alignment horizontal="center" vertical="center"/>
    </xf>
    <xf numFmtId="178" fontId="14" fillId="0" borderId="20" xfId="0" applyNumberFormat="1" applyFont="1" applyBorder="1" applyAlignment="1">
      <alignment horizontal="center" vertical="center"/>
    </xf>
    <xf numFmtId="178" fontId="14" fillId="0" borderId="21" xfId="0" applyNumberFormat="1" applyFont="1" applyBorder="1" applyAlignment="1">
      <alignment horizontal="center" vertical="center"/>
    </xf>
    <xf numFmtId="178" fontId="14" fillId="0" borderId="2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0" fontId="8" fillId="2" borderId="42" xfId="0" applyFont="1" applyFill="1" applyBorder="1" applyAlignment="1" applyProtection="1">
      <alignment horizontal="center" vertical="center"/>
      <protection locked="0"/>
    </xf>
    <xf numFmtId="0" fontId="8" fillId="2" borderId="39" xfId="0" applyFont="1" applyFill="1" applyBorder="1" applyAlignment="1" applyProtection="1">
      <alignment horizontal="center" vertical="center"/>
      <protection locked="0"/>
    </xf>
    <xf numFmtId="177" fontId="9" fillId="0" borderId="42" xfId="0" applyNumberFormat="1" applyFont="1" applyBorder="1">
      <alignment vertical="center"/>
    </xf>
    <xf numFmtId="177" fontId="9" fillId="0" borderId="39" xfId="0" applyNumberFormat="1" applyFont="1" applyBorder="1">
      <alignment vertical="center"/>
    </xf>
    <xf numFmtId="42" fontId="1" fillId="0" borderId="4" xfId="0" applyNumberFormat="1" applyFont="1" applyBorder="1" applyAlignment="1">
      <alignment horizontal="center" vertical="center"/>
    </xf>
    <xf numFmtId="42" fontId="1" fillId="0" borderId="5" xfId="0" applyNumberFormat="1" applyFont="1" applyBorder="1" applyAlignment="1">
      <alignment horizontal="center" vertical="center"/>
    </xf>
    <xf numFmtId="42" fontId="1" fillId="0" borderId="6" xfId="0" applyNumberFormat="1" applyFont="1" applyBorder="1" applyAlignment="1">
      <alignment horizontal="center" vertical="center"/>
    </xf>
    <xf numFmtId="176" fontId="1" fillId="0" borderId="4" xfId="0" applyNumberFormat="1" applyFont="1" applyBorder="1">
      <alignment vertical="center"/>
    </xf>
    <xf numFmtId="176" fontId="1" fillId="0" borderId="5" xfId="0" applyNumberFormat="1" applyFont="1" applyBorder="1">
      <alignment vertical="center"/>
    </xf>
    <xf numFmtId="0" fontId="8" fillId="2" borderId="27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28" xfId="0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42" fontId="1" fillId="0" borderId="35" xfId="0" applyNumberFormat="1" applyFont="1" applyBorder="1" applyAlignment="1">
      <alignment horizontal="center" vertical="center"/>
    </xf>
    <xf numFmtId="42" fontId="1" fillId="0" borderId="33" xfId="0" applyNumberFormat="1" applyFont="1" applyBorder="1" applyAlignment="1">
      <alignment horizontal="center" vertical="center"/>
    </xf>
    <xf numFmtId="42" fontId="1" fillId="0" borderId="34" xfId="0" applyNumberFormat="1" applyFont="1" applyBorder="1" applyAlignment="1">
      <alignment horizontal="center" vertical="center"/>
    </xf>
    <xf numFmtId="176" fontId="1" fillId="0" borderId="35" xfId="0" applyNumberFormat="1" applyFont="1" applyBorder="1">
      <alignment vertical="center"/>
    </xf>
    <xf numFmtId="176" fontId="1" fillId="0" borderId="33" xfId="0" applyNumberFormat="1" applyFont="1" applyBorder="1">
      <alignment vertical="center"/>
    </xf>
    <xf numFmtId="0" fontId="8" fillId="2" borderId="36" xfId="0" applyFont="1" applyFill="1" applyBorder="1" applyAlignment="1" applyProtection="1">
      <alignment horizontal="center" vertical="center"/>
      <protection locked="0"/>
    </xf>
    <xf numFmtId="0" fontId="8" fillId="2" borderId="33" xfId="0" applyFont="1" applyFill="1" applyBorder="1" applyAlignment="1" applyProtection="1">
      <alignment horizontal="center" vertical="center"/>
      <protection locked="0"/>
    </xf>
    <xf numFmtId="177" fontId="9" fillId="0" borderId="36" xfId="0" applyNumberFormat="1" applyFont="1" applyBorder="1">
      <alignment vertical="center"/>
    </xf>
    <xf numFmtId="177" fontId="9" fillId="0" borderId="33" xfId="0" applyNumberFormat="1" applyFont="1" applyBorder="1">
      <alignment vertical="center"/>
    </xf>
    <xf numFmtId="0" fontId="19" fillId="0" borderId="38" xfId="0" applyFont="1" applyBorder="1" applyAlignment="1">
      <alignment horizontal="center" vertical="center" textRotation="255"/>
    </xf>
    <xf numFmtId="0" fontId="19" fillId="0" borderId="30" xfId="0" applyFont="1" applyBorder="1" applyAlignment="1">
      <alignment horizontal="center" vertical="center" textRotation="255"/>
    </xf>
    <xf numFmtId="0" fontId="19" fillId="0" borderId="26" xfId="0" applyFont="1" applyBorder="1" applyAlignment="1">
      <alignment horizontal="center" vertical="center" textRotation="255"/>
    </xf>
    <xf numFmtId="42" fontId="10" fillId="0" borderId="41" xfId="0" applyNumberFormat="1" applyFont="1" applyBorder="1" applyAlignment="1">
      <alignment horizontal="center" vertical="center"/>
    </xf>
    <xf numFmtId="42" fontId="10" fillId="0" borderId="39" xfId="0" applyNumberFormat="1" applyFont="1" applyBorder="1" applyAlignment="1">
      <alignment horizontal="center" vertical="center"/>
    </xf>
    <xf numFmtId="42" fontId="10" fillId="0" borderId="40" xfId="0" applyNumberFormat="1" applyFont="1" applyBorder="1" applyAlignment="1">
      <alignment horizontal="center" vertical="center"/>
    </xf>
    <xf numFmtId="176" fontId="1" fillId="0" borderId="41" xfId="0" applyNumberFormat="1" applyFont="1" applyBorder="1">
      <alignment vertical="center"/>
    </xf>
    <xf numFmtId="176" fontId="1" fillId="0" borderId="39" xfId="0" applyNumberFormat="1" applyFont="1" applyBorder="1">
      <alignment vertical="center"/>
    </xf>
    <xf numFmtId="0" fontId="19" fillId="0" borderId="29" xfId="0" applyFont="1" applyBorder="1" applyAlignment="1">
      <alignment horizontal="center" vertical="center" textRotation="255"/>
    </xf>
    <xf numFmtId="0" fontId="8" fillId="2" borderId="31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177" fontId="9" fillId="0" borderId="31" xfId="0" applyNumberFormat="1" applyFont="1" applyBorder="1">
      <alignment vertical="center"/>
    </xf>
    <xf numFmtId="177" fontId="9" fillId="0" borderId="9" xfId="0" applyNumberFormat="1" applyFont="1" applyBorder="1">
      <alignment vertical="center"/>
    </xf>
    <xf numFmtId="42" fontId="10" fillId="0" borderId="4" xfId="0" applyNumberFormat="1" applyFont="1" applyBorder="1" applyAlignment="1">
      <alignment horizontal="center" vertical="center"/>
    </xf>
    <xf numFmtId="42" fontId="10" fillId="0" borderId="5" xfId="0" applyNumberFormat="1" applyFont="1" applyBorder="1" applyAlignment="1">
      <alignment horizontal="center" vertical="center"/>
    </xf>
    <xf numFmtId="42" fontId="10" fillId="0" borderId="6" xfId="0" applyNumberFormat="1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shrinkToFit="1"/>
    </xf>
    <xf numFmtId="12" fontId="1" fillId="0" borderId="8" xfId="0" applyNumberFormat="1" applyFont="1" applyBorder="1" applyAlignment="1">
      <alignment horizontal="center" vertical="center"/>
    </xf>
    <xf numFmtId="42" fontId="1" fillId="0" borderId="9" xfId="0" applyNumberFormat="1" applyFont="1" applyBorder="1" applyAlignment="1">
      <alignment horizontal="center" vertical="center"/>
    </xf>
    <xf numFmtId="42" fontId="1" fillId="0" borderId="10" xfId="0" applyNumberFormat="1" applyFont="1" applyBorder="1" applyAlignment="1">
      <alignment horizontal="center" vertical="center"/>
    </xf>
    <xf numFmtId="176" fontId="1" fillId="0" borderId="8" xfId="0" applyNumberFormat="1" applyFont="1" applyBorder="1">
      <alignment vertical="center"/>
    </xf>
    <xf numFmtId="176" fontId="1" fillId="0" borderId="9" xfId="0" applyNumberFormat="1" applyFont="1" applyBorder="1">
      <alignment vertical="center"/>
    </xf>
    <xf numFmtId="42" fontId="1" fillId="0" borderId="44" xfId="0" applyNumberFormat="1" applyFont="1" applyBorder="1" applyAlignment="1">
      <alignment horizontal="center" vertical="center"/>
    </xf>
    <xf numFmtId="42" fontId="1" fillId="0" borderId="45" xfId="0" applyNumberFormat="1" applyFont="1" applyBorder="1" applyAlignment="1">
      <alignment horizontal="center" vertical="center"/>
    </xf>
    <xf numFmtId="42" fontId="1" fillId="0" borderId="46" xfId="0" applyNumberFormat="1" applyFont="1" applyBorder="1" applyAlignment="1">
      <alignment horizontal="center" vertical="center"/>
    </xf>
    <xf numFmtId="0" fontId="0" fillId="2" borderId="9" xfId="0" applyFill="1" applyBorder="1" applyProtection="1">
      <alignment vertical="center"/>
      <protection locked="0"/>
    </xf>
    <xf numFmtId="0" fontId="2" fillId="0" borderId="35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6" fillId="0" borderId="9" xfId="0" applyFont="1" applyBorder="1" applyAlignment="1"/>
    <xf numFmtId="0" fontId="16" fillId="0" borderId="7" xfId="0" applyFont="1" applyBorder="1" applyAlignment="1">
      <alignment horizontal="center" shrinkToFit="1"/>
    </xf>
    <xf numFmtId="0" fontId="6" fillId="0" borderId="5" xfId="0" applyFont="1" applyBorder="1" applyAlignment="1">
      <alignment horizontal="center" wrapText="1"/>
    </xf>
    <xf numFmtId="42" fontId="12" fillId="2" borderId="9" xfId="0" applyNumberFormat="1" applyFont="1" applyFill="1" applyBorder="1" applyProtection="1">
      <alignment vertical="center"/>
      <protection locked="0"/>
    </xf>
    <xf numFmtId="0" fontId="16" fillId="0" borderId="5" xfId="0" applyFont="1" applyBorder="1" applyAlignment="1">
      <alignment horizontal="right" justifyLastLine="1"/>
    </xf>
    <xf numFmtId="0" fontId="16" fillId="0" borderId="5" xfId="0" applyFont="1" applyBorder="1" applyAlignment="1">
      <alignment horizontal="distributed"/>
    </xf>
    <xf numFmtId="56" fontId="9" fillId="2" borderId="1" xfId="0" applyNumberFormat="1" applyFont="1" applyFill="1" applyBorder="1" applyAlignment="1" applyProtection="1">
      <alignment horizontal="center" vertical="center" shrinkToFit="1"/>
      <protection locked="0"/>
    </xf>
    <xf numFmtId="56" fontId="9" fillId="2" borderId="2" xfId="0" applyNumberFormat="1" applyFont="1" applyFill="1" applyBorder="1" applyAlignment="1" applyProtection="1">
      <alignment horizontal="center" vertical="center" shrinkToFit="1"/>
      <protection locked="0"/>
    </xf>
    <xf numFmtId="56" fontId="9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12" fillId="2" borderId="1" xfId="0" applyFont="1" applyFill="1" applyBorder="1" applyAlignment="1" applyProtection="1">
      <alignment horizontal="center" vertical="center" shrinkToFit="1"/>
      <protection locked="0"/>
    </xf>
    <xf numFmtId="0" fontId="12" fillId="2" borderId="2" xfId="0" applyFont="1" applyFill="1" applyBorder="1" applyAlignment="1" applyProtection="1">
      <alignment horizontal="center" vertical="center" shrinkToFit="1"/>
      <protection locked="0"/>
    </xf>
    <xf numFmtId="0" fontId="12" fillId="2" borderId="3" xfId="0" applyFont="1" applyFill="1" applyBorder="1" applyAlignment="1" applyProtection="1">
      <alignment horizontal="center" vertical="center" shrinkToFit="1"/>
      <protection locked="0"/>
    </xf>
    <xf numFmtId="0" fontId="7" fillId="0" borderId="29" xfId="0" applyFont="1" applyBorder="1" applyAlignment="1">
      <alignment horizontal="center" vertical="center" shrinkToFit="1"/>
    </xf>
    <xf numFmtId="180" fontId="17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/>
    </xf>
    <xf numFmtId="42" fontId="1" fillId="0" borderId="0" xfId="0" applyNumberFormat="1" applyFont="1" applyAlignment="1">
      <alignment horizontal="center"/>
    </xf>
    <xf numFmtId="0" fontId="0" fillId="2" borderId="0" xfId="0" applyFill="1" applyAlignment="1" applyProtection="1">
      <alignment horizont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34</xdr:row>
      <xdr:rowOff>0</xdr:rowOff>
    </xdr:from>
    <xdr:to>
      <xdr:col>1</xdr:col>
      <xdr:colOff>0</xdr:colOff>
      <xdr:row>34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D4BF66C-5653-49ED-8A92-844681B263AF}"/>
            </a:ext>
          </a:extLst>
        </xdr:cNvPr>
        <xdr:cNvCxnSpPr/>
      </xdr:nvCxnSpPr>
      <xdr:spPr>
        <a:xfrm>
          <a:off x="180975" y="9515475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34</xdr:row>
      <xdr:rowOff>0</xdr:rowOff>
    </xdr:from>
    <xdr:to>
      <xdr:col>36</xdr:col>
      <xdr:colOff>171450</xdr:colOff>
      <xdr:row>34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028A09C-A5A8-4355-AA87-6D1641A00B0E}"/>
            </a:ext>
          </a:extLst>
        </xdr:cNvPr>
        <xdr:cNvCxnSpPr/>
      </xdr:nvCxnSpPr>
      <xdr:spPr>
        <a:xfrm>
          <a:off x="0" y="9515475"/>
          <a:ext cx="6686550" cy="0"/>
        </a:xfrm>
        <a:prstGeom prst="line">
          <a:avLst/>
        </a:prstGeom>
        <a:ln w="6350">
          <a:solidFill>
            <a:sysClr val="windowText" lastClr="000000"/>
          </a:solidFill>
          <a:prstDash val="lgDashDot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266700</xdr:colOff>
      <xdr:row>2</xdr:row>
      <xdr:rowOff>228599</xdr:rowOff>
    </xdr:from>
    <xdr:to>
      <xdr:col>42</xdr:col>
      <xdr:colOff>238124</xdr:colOff>
      <xdr:row>6</xdr:row>
      <xdr:rowOff>66675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639E88CA-79A6-4B71-991E-D7BA9620FEE1}"/>
            </a:ext>
          </a:extLst>
        </xdr:cNvPr>
        <xdr:cNvGrpSpPr/>
      </xdr:nvGrpSpPr>
      <xdr:grpSpPr>
        <a:xfrm>
          <a:off x="6657975" y="752474"/>
          <a:ext cx="3400424" cy="1076326"/>
          <a:chOff x="6315075" y="-3015265"/>
          <a:chExt cx="3400424" cy="990601"/>
        </a:xfrm>
      </xdr:grpSpPr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CFE46C10-111E-D2EB-BFF9-CFDCE3E0502C}"/>
              </a:ext>
            </a:extLst>
          </xdr:cNvPr>
          <xdr:cNvSpPr txBox="1"/>
        </xdr:nvSpPr>
        <xdr:spPr>
          <a:xfrm>
            <a:off x="6315075" y="-3015265"/>
            <a:ext cx="3400424" cy="990601"/>
          </a:xfrm>
          <a:prstGeom prst="rect">
            <a:avLst/>
          </a:prstGeom>
          <a:ln/>
        </xdr:spPr>
        <xdr:style>
          <a:lnRef idx="0">
            <a:schemeClr val="accent1"/>
          </a:lnRef>
          <a:fillRef idx="3">
            <a:schemeClr val="accent1"/>
          </a:fillRef>
          <a:effectRef idx="3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　　　部分のみご記入ください。</a:t>
            </a:r>
            <a:endParaRPr kumimoji="1" lang="en-US" altLang="ja-JP" sz="1100"/>
          </a:p>
          <a:p>
            <a:r>
              <a:rPr kumimoji="1" lang="ja-JP" altLang="en-US" sz="1100"/>
              <a:t>そのまま印刷してＦＡＸ送信いただくか、</a:t>
            </a:r>
            <a:endParaRPr kumimoji="1" lang="en-US" altLang="ja-JP" sz="1100"/>
          </a:p>
          <a:p>
            <a:r>
              <a:rPr kumimoji="1" lang="en-US" altLang="ja-JP" sz="1100"/>
              <a:t>mail</a:t>
            </a:r>
            <a:r>
              <a:rPr kumimoji="1" lang="ja-JP" altLang="en-US" sz="1100"/>
              <a:t>：</a:t>
            </a:r>
            <a:r>
              <a:rPr kumimoji="1" lang="en-US" altLang="ja-JP" sz="1100"/>
              <a:t>tosho-order@yamagatalpg.jp</a:t>
            </a:r>
            <a:r>
              <a:rPr kumimoji="1" lang="ja-JP" altLang="en-US" sz="1100"/>
              <a:t>へ送信願います。</a:t>
            </a:r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B023458D-7387-9DCB-3B1E-AD1ACA2D0C88}"/>
              </a:ext>
            </a:extLst>
          </xdr:cNvPr>
          <xdr:cNvSpPr/>
        </xdr:nvSpPr>
        <xdr:spPr>
          <a:xfrm>
            <a:off x="6429375" y="-2910621"/>
            <a:ext cx="323850" cy="114300"/>
          </a:xfrm>
          <a:prstGeom prst="rect">
            <a:avLst/>
          </a:prstGeom>
          <a:solidFill>
            <a:srgbClr val="CCECFF"/>
          </a:solidFill>
          <a:ln>
            <a:noFill/>
          </a:ln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A9218-F947-4E6B-AFEA-F9BEA87B61D6}">
  <sheetPr>
    <pageSetUpPr fitToPage="1"/>
  </sheetPr>
  <dimension ref="A1:AL40"/>
  <sheetViews>
    <sheetView tabSelected="1" zoomScaleNormal="100" workbookViewId="0">
      <selection activeCell="AF4" sqref="AF4:AG4"/>
    </sheetView>
  </sheetViews>
  <sheetFormatPr defaultRowHeight="18.75" x14ac:dyDescent="0.4"/>
  <cols>
    <col min="1" max="1" width="2.25" customWidth="1"/>
    <col min="2" max="4" width="2.375" customWidth="1"/>
    <col min="5" max="16" width="2.25" customWidth="1"/>
    <col min="17" max="18" width="2.375" customWidth="1"/>
    <col min="19" max="23" width="2.25" customWidth="1"/>
    <col min="24" max="27" width="2.25" style="4" customWidth="1"/>
    <col min="28" max="37" width="2.25" customWidth="1"/>
    <col min="38" max="38" width="9" customWidth="1"/>
  </cols>
  <sheetData>
    <row r="1" spans="1:38" ht="22.5" customHeight="1" x14ac:dyDescent="0.4">
      <c r="A1" s="157">
        <v>8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</row>
    <row r="2" spans="1:38" x14ac:dyDescent="0.4">
      <c r="A2" s="59" t="s">
        <v>67</v>
      </c>
      <c r="M2" s="60" t="s">
        <v>64</v>
      </c>
    </row>
    <row r="3" spans="1:38" x14ac:dyDescent="0.4">
      <c r="A3" s="58" t="s">
        <v>66</v>
      </c>
      <c r="M3" s="13" t="s">
        <v>65</v>
      </c>
    </row>
    <row r="4" spans="1:38" ht="26.25" customHeight="1" x14ac:dyDescent="0.4">
      <c r="A4" s="61"/>
      <c r="M4" s="60"/>
      <c r="AA4" s="159" t="s">
        <v>11</v>
      </c>
      <c r="AB4" s="159"/>
      <c r="AC4" s="158">
        <v>8</v>
      </c>
      <c r="AD4" s="158"/>
      <c r="AE4" s="66" t="s">
        <v>10</v>
      </c>
      <c r="AF4" s="160"/>
      <c r="AG4" s="160"/>
      <c r="AH4" s="66" t="s">
        <v>9</v>
      </c>
      <c r="AI4" s="160"/>
      <c r="AJ4" s="160"/>
      <c r="AK4" s="66" t="s">
        <v>8</v>
      </c>
    </row>
    <row r="5" spans="1:38" ht="26.25" customHeight="1" x14ac:dyDescent="0.15">
      <c r="B5" s="144" t="s">
        <v>60</v>
      </c>
      <c r="C5" s="144"/>
      <c r="D5" s="144"/>
      <c r="E5" s="144"/>
      <c r="F5" s="144"/>
      <c r="G5" s="144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</row>
    <row r="6" spans="1:38" ht="26.25" customHeight="1" x14ac:dyDescent="0.15">
      <c r="B6" s="145" t="s">
        <v>68</v>
      </c>
      <c r="C6" s="145"/>
      <c r="D6" s="145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Q6" s="146" t="s">
        <v>61</v>
      </c>
      <c r="R6" s="146"/>
      <c r="S6" s="147"/>
      <c r="T6" s="147"/>
      <c r="U6" s="147"/>
      <c r="V6" s="147"/>
      <c r="W6" s="147"/>
      <c r="X6" s="147"/>
      <c r="Y6" s="147"/>
      <c r="Z6" s="147"/>
      <c r="AA6" s="148" t="s">
        <v>62</v>
      </c>
      <c r="AB6" s="148"/>
      <c r="AC6" s="147"/>
      <c r="AD6" s="147"/>
      <c r="AE6" s="147"/>
      <c r="AF6" s="147"/>
      <c r="AG6" s="147"/>
      <c r="AH6" s="147"/>
      <c r="AI6" s="147"/>
      <c r="AJ6" s="147"/>
      <c r="AK6" s="147"/>
    </row>
    <row r="7" spans="1:38" ht="26.25" customHeight="1" x14ac:dyDescent="0.15">
      <c r="A7" s="55"/>
      <c r="B7" s="149" t="s">
        <v>63</v>
      </c>
      <c r="C7" s="149"/>
      <c r="D7" s="149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</row>
    <row r="8" spans="1:38" x14ac:dyDescent="0.15">
      <c r="B8" s="12"/>
      <c r="S8" s="20"/>
      <c r="T8" s="20"/>
      <c r="U8" s="20"/>
      <c r="V8" s="20"/>
      <c r="W8" s="20"/>
      <c r="Y8" s="2"/>
      <c r="Z8" s="20"/>
      <c r="AK8" s="67" t="s">
        <v>74</v>
      </c>
      <c r="AL8" s="18"/>
    </row>
    <row r="9" spans="1:38" ht="19.5" thickBot="1" x14ac:dyDescent="0.2">
      <c r="A9" s="7" t="s">
        <v>43</v>
      </c>
      <c r="B9" s="12"/>
      <c r="S9" s="20"/>
      <c r="T9" s="20"/>
      <c r="U9" s="20"/>
      <c r="V9" s="20"/>
      <c r="W9" s="20"/>
      <c r="Y9" s="2"/>
      <c r="Z9" s="20"/>
      <c r="AK9" s="63"/>
      <c r="AL9" s="18"/>
    </row>
    <row r="10" spans="1:38" ht="22.5" customHeight="1" thickBot="1" x14ac:dyDescent="0.45">
      <c r="C10" s="150"/>
      <c r="D10" s="151"/>
      <c r="E10" s="151"/>
      <c r="F10" s="151"/>
      <c r="G10" s="152"/>
      <c r="U10" s="7"/>
      <c r="V10" s="7"/>
      <c r="X10" s="3"/>
      <c r="Y10" s="3"/>
      <c r="Z10" s="3"/>
      <c r="AA10" s="3"/>
      <c r="AB10" s="7"/>
      <c r="AK10" s="69" t="s">
        <v>77</v>
      </c>
    </row>
    <row r="11" spans="1:38" x14ac:dyDescent="0.4">
      <c r="X11"/>
      <c r="Y11"/>
      <c r="Z11"/>
      <c r="AA11"/>
    </row>
    <row r="12" spans="1:38" ht="19.5" thickBot="1" x14ac:dyDescent="0.45">
      <c r="A12" s="7" t="s">
        <v>34</v>
      </c>
      <c r="U12" s="7"/>
      <c r="V12" s="7"/>
      <c r="X12" s="3"/>
      <c r="Y12" s="3"/>
      <c r="Z12" s="3"/>
      <c r="AA12" s="3"/>
      <c r="AB12" s="7"/>
      <c r="AK12" s="7"/>
    </row>
    <row r="13" spans="1:38" ht="22.5" customHeight="1" thickBot="1" x14ac:dyDescent="0.45">
      <c r="C13" s="153"/>
      <c r="D13" s="154"/>
      <c r="E13" s="155"/>
      <c r="F13" s="19"/>
      <c r="G13" s="19"/>
      <c r="H13" s="65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68" t="s">
        <v>35</v>
      </c>
    </row>
    <row r="14" spans="1:38" s="5" customFormat="1" x14ac:dyDescent="0.4">
      <c r="U14" s="6"/>
      <c r="V14" s="6"/>
      <c r="X14" s="6"/>
      <c r="Y14" s="6"/>
      <c r="Z14" s="6"/>
      <c r="AA14" s="6"/>
      <c r="AB14" s="6"/>
      <c r="AK14" s="6"/>
    </row>
    <row r="15" spans="1:38" s="5" customFormat="1" ht="15" customHeight="1" thickBot="1" x14ac:dyDescent="0.45">
      <c r="A15" s="156" t="s">
        <v>79</v>
      </c>
      <c r="B15" s="156"/>
      <c r="C15" s="126" t="s">
        <v>37</v>
      </c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7" t="s">
        <v>0</v>
      </c>
      <c r="W15" s="127"/>
      <c r="X15" s="127"/>
      <c r="Y15" s="127" t="s">
        <v>1</v>
      </c>
      <c r="Z15" s="127"/>
      <c r="AA15" s="127"/>
      <c r="AB15" s="137"/>
      <c r="AC15" s="138" t="s">
        <v>2</v>
      </c>
      <c r="AD15" s="139"/>
      <c r="AE15" s="140"/>
      <c r="AF15" s="141" t="s">
        <v>3</v>
      </c>
      <c r="AG15" s="142"/>
      <c r="AH15" s="142"/>
      <c r="AI15" s="142"/>
      <c r="AJ15" s="142"/>
      <c r="AK15" s="143"/>
    </row>
    <row r="16" spans="1:38" ht="22.5" customHeight="1" thickTop="1" x14ac:dyDescent="0.15">
      <c r="A16" s="111" t="s">
        <v>36</v>
      </c>
      <c r="B16" s="111"/>
      <c r="C16" s="41" t="s">
        <v>56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42"/>
      <c r="V16" s="128" t="s">
        <v>55</v>
      </c>
      <c r="W16" s="129"/>
      <c r="X16" s="130"/>
      <c r="Y16" s="131">
        <v>5310</v>
      </c>
      <c r="Z16" s="132"/>
      <c r="AA16" s="132"/>
      <c r="AB16" s="132"/>
      <c r="AC16" s="119"/>
      <c r="AD16" s="120"/>
      <c r="AE16" s="70" t="s">
        <v>4</v>
      </c>
      <c r="AF16" s="121">
        <f>Y16*AC16</f>
        <v>0</v>
      </c>
      <c r="AG16" s="122"/>
      <c r="AH16" s="122"/>
      <c r="AI16" s="122"/>
      <c r="AJ16" s="122"/>
      <c r="AK16" s="43" t="s">
        <v>5</v>
      </c>
    </row>
    <row r="17" spans="1:37" ht="22.5" customHeight="1" x14ac:dyDescent="0.15">
      <c r="A17" s="111"/>
      <c r="B17" s="111"/>
      <c r="C17" s="38" t="s">
        <v>52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9"/>
      <c r="V17" s="92" t="s">
        <v>53</v>
      </c>
      <c r="W17" s="93"/>
      <c r="X17" s="94"/>
      <c r="Y17" s="95">
        <v>1040</v>
      </c>
      <c r="Z17" s="96"/>
      <c r="AA17" s="96"/>
      <c r="AB17" s="96"/>
      <c r="AC17" s="97"/>
      <c r="AD17" s="98"/>
      <c r="AE17" s="16" t="s">
        <v>4</v>
      </c>
      <c r="AF17" s="76">
        <f t="shared" ref="AF17:AF31" si="0">Y17*AC17</f>
        <v>0</v>
      </c>
      <c r="AG17" s="77"/>
      <c r="AH17" s="77"/>
      <c r="AI17" s="77"/>
      <c r="AJ17" s="77"/>
      <c r="AK17" s="15" t="s">
        <v>5</v>
      </c>
    </row>
    <row r="18" spans="1:37" ht="22.5" customHeight="1" x14ac:dyDescent="0.15">
      <c r="A18" s="112"/>
      <c r="B18" s="112"/>
      <c r="C18" s="38" t="s">
        <v>13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9"/>
      <c r="V18" s="123" t="s">
        <v>12</v>
      </c>
      <c r="W18" s="124"/>
      <c r="X18" s="125"/>
      <c r="Y18" s="95">
        <v>2800</v>
      </c>
      <c r="Z18" s="96"/>
      <c r="AA18" s="96"/>
      <c r="AB18" s="96"/>
      <c r="AC18" s="97"/>
      <c r="AD18" s="98"/>
      <c r="AE18" s="16" t="s">
        <v>4</v>
      </c>
      <c r="AF18" s="76">
        <f t="shared" si="0"/>
        <v>0</v>
      </c>
      <c r="AG18" s="77"/>
      <c r="AH18" s="77"/>
      <c r="AI18" s="77"/>
      <c r="AJ18" s="77"/>
      <c r="AK18" s="15" t="s">
        <v>5</v>
      </c>
    </row>
    <row r="19" spans="1:37" ht="22.5" customHeight="1" x14ac:dyDescent="0.15">
      <c r="A19" s="112"/>
      <c r="B19" s="112"/>
      <c r="C19" s="38" t="s">
        <v>49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9"/>
      <c r="V19" s="92" t="s">
        <v>54</v>
      </c>
      <c r="W19" s="93"/>
      <c r="X19" s="94"/>
      <c r="Y19" s="95">
        <v>3150</v>
      </c>
      <c r="Z19" s="96"/>
      <c r="AA19" s="96"/>
      <c r="AB19" s="96"/>
      <c r="AC19" s="97"/>
      <c r="AD19" s="98"/>
      <c r="AE19" s="16" t="s">
        <v>4</v>
      </c>
      <c r="AF19" s="76">
        <f t="shared" si="0"/>
        <v>0</v>
      </c>
      <c r="AG19" s="77"/>
      <c r="AH19" s="77"/>
      <c r="AI19" s="77"/>
      <c r="AJ19" s="77"/>
      <c r="AK19" s="15" t="s">
        <v>5</v>
      </c>
    </row>
    <row r="20" spans="1:37" ht="22.5" customHeight="1" thickBot="1" x14ac:dyDescent="0.2">
      <c r="A20" s="118"/>
      <c r="B20" s="118"/>
      <c r="C20" s="44" t="s">
        <v>6</v>
      </c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6"/>
      <c r="V20" s="133" t="s">
        <v>7</v>
      </c>
      <c r="W20" s="134"/>
      <c r="X20" s="135"/>
      <c r="Y20" s="104">
        <v>2100</v>
      </c>
      <c r="Z20" s="105"/>
      <c r="AA20" s="105"/>
      <c r="AB20" s="105"/>
      <c r="AC20" s="106"/>
      <c r="AD20" s="107"/>
      <c r="AE20" s="53" t="s">
        <v>4</v>
      </c>
      <c r="AF20" s="108">
        <f t="shared" si="0"/>
        <v>0</v>
      </c>
      <c r="AG20" s="109"/>
      <c r="AH20" s="109"/>
      <c r="AI20" s="109"/>
      <c r="AJ20" s="109"/>
      <c r="AK20" s="48" t="s">
        <v>5</v>
      </c>
    </row>
    <row r="21" spans="1:37" ht="22.5" customHeight="1" thickTop="1" x14ac:dyDescent="0.15">
      <c r="A21" s="110" t="s">
        <v>78</v>
      </c>
      <c r="B21" s="110"/>
      <c r="C21" s="49" t="s">
        <v>48</v>
      </c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1"/>
      <c r="V21" s="113" t="s">
        <v>53</v>
      </c>
      <c r="W21" s="114"/>
      <c r="X21" s="115"/>
      <c r="Y21" s="116">
        <v>3960</v>
      </c>
      <c r="Z21" s="117"/>
      <c r="AA21" s="117"/>
      <c r="AB21" s="117"/>
      <c r="AC21" s="88"/>
      <c r="AD21" s="89"/>
      <c r="AE21" s="54" t="s">
        <v>4</v>
      </c>
      <c r="AF21" s="76">
        <f t="shared" si="0"/>
        <v>0</v>
      </c>
      <c r="AG21" s="77"/>
      <c r="AH21" s="77"/>
      <c r="AI21" s="77"/>
      <c r="AJ21" s="77"/>
      <c r="AK21" s="52" t="s">
        <v>5</v>
      </c>
    </row>
    <row r="22" spans="1:37" ht="22.5" customHeight="1" x14ac:dyDescent="0.15">
      <c r="A22" s="112"/>
      <c r="B22" s="112"/>
      <c r="C22" s="38" t="s">
        <v>76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9"/>
      <c r="V22" s="92" t="s">
        <v>55</v>
      </c>
      <c r="W22" s="93"/>
      <c r="X22" s="94"/>
      <c r="Y22" s="95">
        <v>2140</v>
      </c>
      <c r="Z22" s="96"/>
      <c r="AA22" s="96"/>
      <c r="AB22" s="96"/>
      <c r="AC22" s="97"/>
      <c r="AD22" s="98"/>
      <c r="AE22" s="39" t="s">
        <v>4</v>
      </c>
      <c r="AF22" s="76">
        <f t="shared" si="0"/>
        <v>0</v>
      </c>
      <c r="AG22" s="77"/>
      <c r="AH22" s="77"/>
      <c r="AI22" s="77"/>
      <c r="AJ22" s="77"/>
      <c r="AK22" s="15" t="s">
        <v>5</v>
      </c>
    </row>
    <row r="23" spans="1:37" ht="22.5" customHeight="1" x14ac:dyDescent="0.15">
      <c r="A23" s="112"/>
      <c r="B23" s="112"/>
      <c r="C23" s="38" t="s">
        <v>58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9"/>
      <c r="V23" s="92" t="s">
        <v>53</v>
      </c>
      <c r="W23" s="93"/>
      <c r="X23" s="94"/>
      <c r="Y23" s="95">
        <v>1040</v>
      </c>
      <c r="Z23" s="96"/>
      <c r="AA23" s="96"/>
      <c r="AB23" s="96"/>
      <c r="AC23" s="97"/>
      <c r="AD23" s="98"/>
      <c r="AE23" s="39" t="s">
        <v>4</v>
      </c>
      <c r="AF23" s="76">
        <f t="shared" si="0"/>
        <v>0</v>
      </c>
      <c r="AG23" s="77"/>
      <c r="AH23" s="77"/>
      <c r="AI23" s="77"/>
      <c r="AJ23" s="77"/>
      <c r="AK23" s="15" t="s">
        <v>5</v>
      </c>
    </row>
    <row r="24" spans="1:37" ht="22.5" customHeight="1" x14ac:dyDescent="0.15">
      <c r="A24" s="112"/>
      <c r="B24" s="112"/>
      <c r="C24" s="38" t="s">
        <v>57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9"/>
      <c r="V24" s="92" t="s">
        <v>55</v>
      </c>
      <c r="W24" s="93"/>
      <c r="X24" s="94"/>
      <c r="Y24" s="95">
        <v>2730</v>
      </c>
      <c r="Z24" s="96"/>
      <c r="AA24" s="96"/>
      <c r="AB24" s="96"/>
      <c r="AC24" s="97"/>
      <c r="AD24" s="98"/>
      <c r="AE24" s="39" t="s">
        <v>4</v>
      </c>
      <c r="AF24" s="76">
        <f t="shared" si="0"/>
        <v>0</v>
      </c>
      <c r="AG24" s="77"/>
      <c r="AH24" s="77"/>
      <c r="AI24" s="77"/>
      <c r="AJ24" s="77"/>
      <c r="AK24" s="15" t="s">
        <v>5</v>
      </c>
    </row>
    <row r="25" spans="1:37" ht="22.5" customHeight="1" x14ac:dyDescent="0.15">
      <c r="A25" s="112"/>
      <c r="B25" s="112"/>
      <c r="C25" s="38" t="s">
        <v>50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9"/>
      <c r="V25" s="92" t="s">
        <v>54</v>
      </c>
      <c r="W25" s="93"/>
      <c r="X25" s="94"/>
      <c r="Y25" s="95">
        <v>2500</v>
      </c>
      <c r="Z25" s="96"/>
      <c r="AA25" s="96"/>
      <c r="AB25" s="96"/>
      <c r="AC25" s="97"/>
      <c r="AD25" s="98"/>
      <c r="AE25" s="39" t="s">
        <v>4</v>
      </c>
      <c r="AF25" s="76">
        <f t="shared" si="0"/>
        <v>0</v>
      </c>
      <c r="AG25" s="77"/>
      <c r="AH25" s="77"/>
      <c r="AI25" s="77"/>
      <c r="AJ25" s="77"/>
      <c r="AK25" s="15" t="s">
        <v>5</v>
      </c>
    </row>
    <row r="26" spans="1:37" ht="22.5" customHeight="1" thickBot="1" x14ac:dyDescent="0.2">
      <c r="A26" s="118"/>
      <c r="B26" s="118"/>
      <c r="C26" s="44" t="s">
        <v>41</v>
      </c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6"/>
      <c r="V26" s="101" t="s">
        <v>40</v>
      </c>
      <c r="W26" s="102"/>
      <c r="X26" s="103"/>
      <c r="Y26" s="104">
        <v>2280</v>
      </c>
      <c r="Z26" s="105"/>
      <c r="AA26" s="105"/>
      <c r="AB26" s="105"/>
      <c r="AC26" s="106"/>
      <c r="AD26" s="107"/>
      <c r="AE26" s="47" t="s">
        <v>4</v>
      </c>
      <c r="AF26" s="108">
        <f t="shared" si="0"/>
        <v>0</v>
      </c>
      <c r="AG26" s="109"/>
      <c r="AH26" s="109"/>
      <c r="AI26" s="109"/>
      <c r="AJ26" s="109"/>
      <c r="AK26" s="48" t="s">
        <v>5</v>
      </c>
    </row>
    <row r="27" spans="1:37" ht="22.5" customHeight="1" thickTop="1" x14ac:dyDescent="0.15">
      <c r="A27" s="110" t="s">
        <v>38</v>
      </c>
      <c r="B27" s="110"/>
      <c r="C27" s="49" t="s">
        <v>48</v>
      </c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1"/>
      <c r="V27" s="113" t="s">
        <v>53</v>
      </c>
      <c r="W27" s="114"/>
      <c r="X27" s="115"/>
      <c r="Y27" s="116">
        <v>3960</v>
      </c>
      <c r="Z27" s="117"/>
      <c r="AA27" s="117"/>
      <c r="AB27" s="117"/>
      <c r="AC27" s="88"/>
      <c r="AD27" s="89"/>
      <c r="AE27" s="54" t="s">
        <v>4</v>
      </c>
      <c r="AF27" s="90">
        <f t="shared" si="0"/>
        <v>0</v>
      </c>
      <c r="AG27" s="91"/>
      <c r="AH27" s="91"/>
      <c r="AI27" s="91"/>
      <c r="AJ27" s="91"/>
      <c r="AK27" s="52" t="s">
        <v>5</v>
      </c>
    </row>
    <row r="28" spans="1:37" ht="22.5" customHeight="1" x14ac:dyDescent="0.15">
      <c r="A28" s="111"/>
      <c r="B28" s="111"/>
      <c r="C28" s="38" t="s">
        <v>59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9"/>
      <c r="V28" s="92" t="s">
        <v>53</v>
      </c>
      <c r="W28" s="93"/>
      <c r="X28" s="94"/>
      <c r="Y28" s="95">
        <v>1050</v>
      </c>
      <c r="Z28" s="96"/>
      <c r="AA28" s="96"/>
      <c r="AB28" s="96"/>
      <c r="AC28" s="97"/>
      <c r="AD28" s="98"/>
      <c r="AE28" s="39" t="s">
        <v>4</v>
      </c>
      <c r="AF28" s="76">
        <f t="shared" si="0"/>
        <v>0</v>
      </c>
      <c r="AG28" s="77"/>
      <c r="AH28" s="77"/>
      <c r="AI28" s="77"/>
      <c r="AJ28" s="77"/>
      <c r="AK28" s="15" t="s">
        <v>5</v>
      </c>
    </row>
    <row r="29" spans="1:37" ht="22.5" customHeight="1" x14ac:dyDescent="0.15">
      <c r="A29" s="112"/>
      <c r="B29" s="112"/>
      <c r="C29" s="38" t="s">
        <v>42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9"/>
      <c r="V29" s="92" t="s">
        <v>40</v>
      </c>
      <c r="W29" s="93"/>
      <c r="X29" s="94"/>
      <c r="Y29" s="95">
        <v>3650</v>
      </c>
      <c r="Z29" s="96"/>
      <c r="AA29" s="96"/>
      <c r="AB29" s="96"/>
      <c r="AC29" s="97"/>
      <c r="AD29" s="98"/>
      <c r="AE29" s="39" t="s">
        <v>4</v>
      </c>
      <c r="AF29" s="76">
        <f t="shared" si="0"/>
        <v>0</v>
      </c>
      <c r="AG29" s="77"/>
      <c r="AH29" s="77"/>
      <c r="AI29" s="77"/>
      <c r="AJ29" s="77"/>
      <c r="AK29" s="15" t="s">
        <v>5</v>
      </c>
    </row>
    <row r="30" spans="1:37" ht="22.5" customHeight="1" x14ac:dyDescent="0.15">
      <c r="A30" s="112"/>
      <c r="B30" s="112"/>
      <c r="C30" s="38" t="s">
        <v>51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9"/>
      <c r="V30" s="92" t="s">
        <v>54</v>
      </c>
      <c r="W30" s="93"/>
      <c r="X30" s="94"/>
      <c r="Y30" s="95">
        <v>2850</v>
      </c>
      <c r="Z30" s="96"/>
      <c r="AA30" s="96"/>
      <c r="AB30" s="96"/>
      <c r="AC30" s="97"/>
      <c r="AD30" s="98"/>
      <c r="AE30" s="39" t="s">
        <v>4</v>
      </c>
      <c r="AF30" s="76">
        <f t="shared" si="0"/>
        <v>0</v>
      </c>
      <c r="AG30" s="77"/>
      <c r="AH30" s="77"/>
      <c r="AI30" s="77"/>
      <c r="AJ30" s="77"/>
      <c r="AK30" s="15" t="s">
        <v>5</v>
      </c>
    </row>
    <row r="31" spans="1:37" ht="22.5" customHeight="1" thickBot="1" x14ac:dyDescent="0.2">
      <c r="A31" s="112"/>
      <c r="B31" s="112"/>
      <c r="C31" s="38" t="s">
        <v>41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9"/>
      <c r="V31" s="92" t="s">
        <v>40</v>
      </c>
      <c r="W31" s="93"/>
      <c r="X31" s="94"/>
      <c r="Y31" s="95">
        <v>2280</v>
      </c>
      <c r="Z31" s="96"/>
      <c r="AA31" s="96"/>
      <c r="AB31" s="96"/>
      <c r="AC31" s="99"/>
      <c r="AD31" s="100"/>
      <c r="AE31" s="40" t="s">
        <v>4</v>
      </c>
      <c r="AF31" s="76">
        <f t="shared" si="0"/>
        <v>0</v>
      </c>
      <c r="AG31" s="77"/>
      <c r="AH31" s="77"/>
      <c r="AI31" s="77"/>
      <c r="AJ31" s="77"/>
      <c r="AK31" s="15" t="s">
        <v>5</v>
      </c>
    </row>
    <row r="32" spans="1:37" ht="3.75" customHeight="1" thickBot="1" x14ac:dyDescent="0.45">
      <c r="A32" s="7"/>
      <c r="U32" s="7"/>
      <c r="V32" s="7"/>
      <c r="X32" s="3"/>
      <c r="Y32" s="3"/>
      <c r="Z32" s="3"/>
      <c r="AA32" s="3"/>
      <c r="AB32" s="7"/>
      <c r="AK32" s="7"/>
    </row>
    <row r="33" spans="1:37" ht="30" customHeight="1" thickBot="1" x14ac:dyDescent="0.2">
      <c r="Y33" s="85" t="s">
        <v>71</v>
      </c>
      <c r="Z33" s="85"/>
      <c r="AA33" s="85"/>
      <c r="AB33" s="85"/>
      <c r="AC33" s="86">
        <f>SUM(AF16:AJ31)</f>
        <v>0</v>
      </c>
      <c r="AD33" s="87"/>
      <c r="AE33" s="87"/>
      <c r="AF33" s="87"/>
      <c r="AG33" s="87"/>
      <c r="AH33" s="87"/>
      <c r="AI33" s="87"/>
      <c r="AJ33" s="87"/>
      <c r="AK33" s="17" t="s">
        <v>5</v>
      </c>
    </row>
    <row r="34" spans="1:37" x14ac:dyDescent="0.15">
      <c r="C34" s="10"/>
      <c r="T34" s="1"/>
      <c r="U34" s="1"/>
      <c r="W34" s="3"/>
      <c r="X34" s="3"/>
      <c r="Y34" s="3"/>
      <c r="Z34" s="3"/>
      <c r="AA34" s="7"/>
      <c r="AJ34" s="7"/>
    </row>
    <row r="35" spans="1:37" x14ac:dyDescent="0.15">
      <c r="K35" s="12"/>
      <c r="L35" s="12"/>
      <c r="M35" s="12"/>
      <c r="O35" s="14" t="s">
        <v>72</v>
      </c>
      <c r="P35" s="12"/>
      <c r="Q35" s="12"/>
      <c r="R35" s="12"/>
      <c r="S35" s="12"/>
      <c r="T35" s="12"/>
      <c r="U35" s="12"/>
      <c r="V35" s="12"/>
      <c r="W35" s="12"/>
      <c r="X35" s="12"/>
      <c r="Z35"/>
      <c r="AA35" s="3"/>
      <c r="AB35" s="3"/>
      <c r="AC35" s="7"/>
    </row>
    <row r="36" spans="1:37" ht="15" customHeight="1" x14ac:dyDescent="0.15">
      <c r="A36" s="64" t="s">
        <v>70</v>
      </c>
      <c r="B36" s="7" t="s">
        <v>69</v>
      </c>
      <c r="G36" s="71"/>
      <c r="H36" s="71"/>
      <c r="I36" s="71"/>
      <c r="J36" s="71"/>
      <c r="K36" s="71"/>
      <c r="M36" s="12"/>
      <c r="O36" s="72" t="s">
        <v>44</v>
      </c>
      <c r="P36" s="73"/>
      <c r="Q36" s="73"/>
      <c r="R36" s="73"/>
      <c r="S36" s="73"/>
      <c r="T36" s="73"/>
      <c r="U36" s="73"/>
      <c r="V36" s="73"/>
      <c r="W36" s="73"/>
      <c r="X36" s="74"/>
      <c r="Y36" s="75" t="s">
        <v>45</v>
      </c>
      <c r="Z36" s="75"/>
      <c r="AA36" s="75"/>
      <c r="AB36" s="75"/>
      <c r="AC36" s="75" t="s">
        <v>46</v>
      </c>
      <c r="AD36" s="75"/>
      <c r="AE36" s="75"/>
      <c r="AF36" s="75"/>
      <c r="AG36" s="75" t="s">
        <v>47</v>
      </c>
      <c r="AH36" s="75"/>
      <c r="AI36" s="75"/>
      <c r="AJ36" s="75"/>
      <c r="AK36" s="75"/>
    </row>
    <row r="37" spans="1:37" ht="15" customHeight="1" x14ac:dyDescent="0.15">
      <c r="O37" s="78" t="s">
        <v>39</v>
      </c>
      <c r="P37" s="79"/>
      <c r="Q37" s="80"/>
      <c r="R37" s="29"/>
      <c r="S37" s="30"/>
      <c r="T37" s="22"/>
      <c r="U37" s="21"/>
      <c r="V37" s="22"/>
      <c r="W37" s="22"/>
      <c r="X37" s="23"/>
      <c r="Y37" s="30"/>
      <c r="Z37" s="30"/>
      <c r="AA37" s="30"/>
      <c r="AB37" s="30"/>
      <c r="AC37" s="29"/>
      <c r="AD37" s="30"/>
      <c r="AE37" s="30"/>
      <c r="AF37" s="31"/>
      <c r="AG37" s="30"/>
      <c r="AH37" s="30"/>
      <c r="AI37" s="30"/>
      <c r="AJ37" s="30"/>
      <c r="AK37" s="31"/>
    </row>
    <row r="38" spans="1:37" ht="15" customHeight="1" x14ac:dyDescent="0.15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62" t="s">
        <v>5</v>
      </c>
      <c r="O38" s="81"/>
      <c r="P38" s="79"/>
      <c r="Q38" s="80"/>
      <c r="R38" s="24"/>
      <c r="U38" s="24"/>
      <c r="X38" s="25"/>
      <c r="Y38"/>
      <c r="Z38"/>
      <c r="AA38"/>
      <c r="AC38" s="24"/>
      <c r="AF38" s="25"/>
      <c r="AK38" s="25"/>
    </row>
    <row r="39" spans="1:37" ht="15" customHeight="1" x14ac:dyDescent="0.15">
      <c r="A39" s="14" t="s">
        <v>73</v>
      </c>
      <c r="O39" s="82"/>
      <c r="P39" s="83"/>
      <c r="Q39" s="84"/>
      <c r="R39" s="32"/>
      <c r="S39" s="33"/>
      <c r="T39" s="27" t="s">
        <v>32</v>
      </c>
      <c r="U39" s="26"/>
      <c r="V39" s="27"/>
      <c r="W39" s="27"/>
      <c r="X39" s="28" t="s">
        <v>33</v>
      </c>
      <c r="Y39" s="34"/>
      <c r="Z39" s="34"/>
      <c r="AA39" s="34"/>
      <c r="AB39" s="36"/>
      <c r="AC39" s="37"/>
      <c r="AD39" s="34"/>
      <c r="AE39" s="34"/>
      <c r="AF39" s="35"/>
      <c r="AG39" s="34"/>
      <c r="AH39" s="34"/>
      <c r="AI39" s="34"/>
      <c r="AJ39" s="34"/>
      <c r="AK39" s="35"/>
    </row>
    <row r="40" spans="1:37" ht="11.25" customHeight="1" x14ac:dyDescent="0.4">
      <c r="Y40"/>
      <c r="Z40"/>
      <c r="AA40"/>
    </row>
  </sheetData>
  <sheetProtection algorithmName="SHA-512" hashValue="xY0jSa4vQnaEmOlE1q7tletWogDPGGCgr1YEtH/QABnmVIzQV1FkyL4ANwmKLjB3AzGI2+oVWJIE+NIRmM5KFQ==" saltValue="Rr0PrOkagW7jK76QpvHLEw==" spinCount="100000" sheet="1" selectLockedCells="1"/>
  <dataConsolidate/>
  <mergeCells count="98">
    <mergeCell ref="A1:AK1"/>
    <mergeCell ref="AC4:AD4"/>
    <mergeCell ref="AA4:AB4"/>
    <mergeCell ref="AF4:AG4"/>
    <mergeCell ref="AI4:AJ4"/>
    <mergeCell ref="H5:AK5"/>
    <mergeCell ref="Y15:AB15"/>
    <mergeCell ref="AC15:AE15"/>
    <mergeCell ref="AF15:AK15"/>
    <mergeCell ref="B5:G5"/>
    <mergeCell ref="B6:D6"/>
    <mergeCell ref="E6:O6"/>
    <mergeCell ref="Q6:R6"/>
    <mergeCell ref="S6:Z6"/>
    <mergeCell ref="AA6:AB6"/>
    <mergeCell ref="AC6:AK6"/>
    <mergeCell ref="B7:D7"/>
    <mergeCell ref="E7:AK7"/>
    <mergeCell ref="C10:G10"/>
    <mergeCell ref="C13:E13"/>
    <mergeCell ref="A15:B15"/>
    <mergeCell ref="C15:U15"/>
    <mergeCell ref="V15:X15"/>
    <mergeCell ref="A16:B20"/>
    <mergeCell ref="V16:X16"/>
    <mergeCell ref="Y16:AB16"/>
    <mergeCell ref="V20:X20"/>
    <mergeCell ref="Y20:AB20"/>
    <mergeCell ref="AC16:AD16"/>
    <mergeCell ref="AF16:AJ16"/>
    <mergeCell ref="V17:X17"/>
    <mergeCell ref="Y17:AB17"/>
    <mergeCell ref="V19:X19"/>
    <mergeCell ref="Y19:AB19"/>
    <mergeCell ref="AC19:AD19"/>
    <mergeCell ref="AF19:AJ19"/>
    <mergeCell ref="AC17:AD17"/>
    <mergeCell ref="AF17:AJ17"/>
    <mergeCell ref="V18:X18"/>
    <mergeCell ref="Y18:AB18"/>
    <mergeCell ref="AC18:AD18"/>
    <mergeCell ref="AF18:AJ18"/>
    <mergeCell ref="AC20:AD20"/>
    <mergeCell ref="Y22:AB22"/>
    <mergeCell ref="AC22:AD22"/>
    <mergeCell ref="AF22:AJ22"/>
    <mergeCell ref="V23:X23"/>
    <mergeCell ref="AF20:AJ20"/>
    <mergeCell ref="AC21:AD21"/>
    <mergeCell ref="AF21:AJ21"/>
    <mergeCell ref="V22:X22"/>
    <mergeCell ref="AF29:AJ29"/>
    <mergeCell ref="V30:X30"/>
    <mergeCell ref="Y30:AB30"/>
    <mergeCell ref="A27:B31"/>
    <mergeCell ref="V27:X27"/>
    <mergeCell ref="Y27:AB27"/>
    <mergeCell ref="A21:B26"/>
    <mergeCell ref="V21:X21"/>
    <mergeCell ref="Y21:AB21"/>
    <mergeCell ref="AC30:AD30"/>
    <mergeCell ref="AF30:AJ30"/>
    <mergeCell ref="AF26:AJ26"/>
    <mergeCell ref="Y23:AB23"/>
    <mergeCell ref="AC23:AD23"/>
    <mergeCell ref="AF23:AJ23"/>
    <mergeCell ref="Y25:AB25"/>
    <mergeCell ref="AC25:AD25"/>
    <mergeCell ref="AF25:AJ25"/>
    <mergeCell ref="V24:X24"/>
    <mergeCell ref="Y24:AB24"/>
    <mergeCell ref="AC24:AD24"/>
    <mergeCell ref="AF24:AJ24"/>
    <mergeCell ref="V26:X26"/>
    <mergeCell ref="Y26:AB26"/>
    <mergeCell ref="AC26:AD26"/>
    <mergeCell ref="V25:X25"/>
    <mergeCell ref="AF31:AJ31"/>
    <mergeCell ref="O37:Q39"/>
    <mergeCell ref="Y33:AB33"/>
    <mergeCell ref="AC33:AJ33"/>
    <mergeCell ref="AC27:AD27"/>
    <mergeCell ref="AF27:AJ27"/>
    <mergeCell ref="V28:X28"/>
    <mergeCell ref="Y28:AB28"/>
    <mergeCell ref="AC28:AD28"/>
    <mergeCell ref="AF28:AJ28"/>
    <mergeCell ref="V29:X29"/>
    <mergeCell ref="V31:X31"/>
    <mergeCell ref="Y31:AB31"/>
    <mergeCell ref="AC31:AD31"/>
    <mergeCell ref="Y29:AB29"/>
    <mergeCell ref="AC29:AD29"/>
    <mergeCell ref="G36:K36"/>
    <mergeCell ref="O36:X36"/>
    <mergeCell ref="Y36:AB36"/>
    <mergeCell ref="AC36:AF36"/>
    <mergeCell ref="AG36:AK36"/>
  </mergeCells>
  <phoneticPr fontId="3"/>
  <dataValidations count="1">
    <dataValidation type="list" allowBlank="1" showInputMessage="1" showErrorMessage="1" sqref="C13:E13" xr:uid="{DE9F6443-3828-4F9C-AC98-5B2BCEB522F2}">
      <formula1>"①,②,③,④,⑤,⑥,⑦,⑧,⑨"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8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27E4048-BAA6-4C60-91AD-BC0F040C342F}">
          <x14:formula1>
            <xm:f>list!$D$8:$D$15</xm:f>
          </x14:formula1>
          <xm:sqref>C10:G10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28D04-4E80-465C-8D9A-0BCDE60B383F}">
  <sheetPr>
    <tabColor theme="2" tint="-0.499984740745262"/>
  </sheetPr>
  <dimension ref="A1:D21"/>
  <sheetViews>
    <sheetView workbookViewId="0"/>
  </sheetViews>
  <sheetFormatPr defaultRowHeight="18.75" x14ac:dyDescent="0.4"/>
  <cols>
    <col min="1" max="1" width="4.875" customWidth="1"/>
    <col min="4" max="4" width="9.25" bestFit="1" customWidth="1"/>
  </cols>
  <sheetData>
    <row r="1" spans="1:4" x14ac:dyDescent="0.4">
      <c r="A1" s="57">
        <v>1</v>
      </c>
    </row>
    <row r="2" spans="1:4" x14ac:dyDescent="0.4">
      <c r="D2" t="s">
        <v>75</v>
      </c>
    </row>
    <row r="3" spans="1:4" x14ac:dyDescent="0.4">
      <c r="A3" t="s">
        <v>14</v>
      </c>
      <c r="B3" t="s">
        <v>15</v>
      </c>
      <c r="D3" s="56">
        <v>46132</v>
      </c>
    </row>
    <row r="4" spans="1:4" x14ac:dyDescent="0.4">
      <c r="A4" t="s">
        <v>16</v>
      </c>
      <c r="B4" t="s">
        <v>17</v>
      </c>
      <c r="D4" s="56">
        <v>46153</v>
      </c>
    </row>
    <row r="5" spans="1:4" x14ac:dyDescent="0.4">
      <c r="A5" t="s">
        <v>18</v>
      </c>
      <c r="B5" t="s">
        <v>25</v>
      </c>
      <c r="D5" s="56">
        <v>46167</v>
      </c>
    </row>
    <row r="6" spans="1:4" x14ac:dyDescent="0.4">
      <c r="A6" t="s">
        <v>19</v>
      </c>
      <c r="B6" t="s">
        <v>26</v>
      </c>
      <c r="D6" s="56">
        <v>46181</v>
      </c>
    </row>
    <row r="7" spans="1:4" x14ac:dyDescent="0.4">
      <c r="A7" t="s">
        <v>20</v>
      </c>
      <c r="B7" t="s">
        <v>27</v>
      </c>
      <c r="D7" s="56">
        <v>46195</v>
      </c>
    </row>
    <row r="8" spans="1:4" x14ac:dyDescent="0.4">
      <c r="A8" t="s">
        <v>21</v>
      </c>
      <c r="B8" t="s">
        <v>28</v>
      </c>
      <c r="D8" s="56">
        <v>46209</v>
      </c>
    </row>
    <row r="9" spans="1:4" x14ac:dyDescent="0.4">
      <c r="A9" t="s">
        <v>22</v>
      </c>
      <c r="B9" t="s">
        <v>29</v>
      </c>
      <c r="D9" s="56">
        <v>46224</v>
      </c>
    </row>
    <row r="10" spans="1:4" x14ac:dyDescent="0.4">
      <c r="A10" t="s">
        <v>23</v>
      </c>
      <c r="B10" t="s">
        <v>30</v>
      </c>
      <c r="D10" s="56">
        <v>46237</v>
      </c>
    </row>
    <row r="11" spans="1:4" x14ac:dyDescent="0.4">
      <c r="A11" t="s">
        <v>24</v>
      </c>
      <c r="B11" t="s">
        <v>31</v>
      </c>
      <c r="D11" s="56">
        <v>46251</v>
      </c>
    </row>
    <row r="12" spans="1:4" x14ac:dyDescent="0.4">
      <c r="D12" s="56">
        <v>46265</v>
      </c>
    </row>
    <row r="13" spans="1:4" x14ac:dyDescent="0.4">
      <c r="D13" s="56">
        <v>46279</v>
      </c>
    </row>
    <row r="14" spans="1:4" x14ac:dyDescent="0.4">
      <c r="D14" s="56">
        <v>46293</v>
      </c>
    </row>
    <row r="15" spans="1:4" x14ac:dyDescent="0.4">
      <c r="D15" s="56">
        <v>46308</v>
      </c>
    </row>
    <row r="16" spans="1:4" x14ac:dyDescent="0.4">
      <c r="D16" s="56">
        <v>46363</v>
      </c>
    </row>
    <row r="17" spans="4:4" x14ac:dyDescent="0.4">
      <c r="D17" s="56">
        <v>46377</v>
      </c>
    </row>
    <row r="18" spans="4:4" x14ac:dyDescent="0.4">
      <c r="D18" s="56">
        <v>46405</v>
      </c>
    </row>
    <row r="19" spans="4:4" x14ac:dyDescent="0.4">
      <c r="D19" s="56">
        <v>46419</v>
      </c>
    </row>
    <row r="20" spans="4:4" x14ac:dyDescent="0.4">
      <c r="D20" s="56">
        <v>46433</v>
      </c>
    </row>
    <row r="21" spans="4:4" x14ac:dyDescent="0.4">
      <c r="D21" s="56">
        <v>46447</v>
      </c>
    </row>
  </sheetData>
  <sheetProtection algorithmName="SHA-512" hashValue="y4YPAz497YfQdN3R3pjljUeQuqBrmRIQlu8phP+4yRbvHln0fTkPHE3TcrqZ0YPdAZMZ8XxyCoXaSd2SnIh4vw==" saltValue="rJx7AZIC+RVj3kv6Hk5GZw==" spinCount="100000" sheet="1" objects="1" scenarios="1" selectLockedCells="1"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液化石油ガス関係</vt:lpstr>
      <vt:lpstr>list</vt:lpstr>
      <vt:lpstr>液化石油ガス関係!Print_Area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ＬＰガス協会 山形県</cp:lastModifiedBy>
  <cp:lastPrinted>2026-07-01T11:27:41Z</cp:lastPrinted>
  <dcterms:created xsi:type="dcterms:W3CDTF">2023-10-03T07:33:50Z</dcterms:created>
  <dcterms:modified xsi:type="dcterms:W3CDTF">2026-07-01T11:32:53Z</dcterms:modified>
</cp:coreProperties>
</file>